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8075" windowHeight="990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56" i="1"/>
  <c r="E55"/>
  <c r="F135"/>
  <c r="G135" s="1"/>
  <c r="F134"/>
  <c r="G134" s="1"/>
  <c r="F133"/>
  <c r="H133" s="1"/>
  <c r="F132"/>
  <c r="H132" s="1"/>
  <c r="F131"/>
  <c r="H131" s="1"/>
  <c r="F130"/>
  <c r="H130" s="1"/>
  <c r="F129"/>
  <c r="H129" s="1"/>
  <c r="F128"/>
  <c r="H128" s="1"/>
  <c r="F127"/>
  <c r="G127" s="1"/>
  <c r="F126"/>
  <c r="G126" s="1"/>
  <c r="F125"/>
  <c r="G125" s="1"/>
  <c r="F124"/>
  <c r="H124" s="1"/>
  <c r="F123"/>
  <c r="H123" s="1"/>
  <c r="F122"/>
  <c r="H122" s="1"/>
  <c r="F121"/>
  <c r="H121" s="1"/>
  <c r="F120"/>
  <c r="H120" s="1"/>
  <c r="F119"/>
  <c r="G119" s="1"/>
  <c r="F118"/>
  <c r="G118" s="1"/>
  <c r="F117"/>
  <c r="G117" s="1"/>
  <c r="F116"/>
  <c r="H116" s="1"/>
  <c r="F115"/>
  <c r="H115" s="1"/>
  <c r="F114"/>
  <c r="H114" s="1"/>
  <c r="F113"/>
  <c r="H113" s="1"/>
  <c r="F112"/>
  <c r="H112" s="1"/>
  <c r="F111"/>
  <c r="G111" s="1"/>
  <c r="F110"/>
  <c r="G110" s="1"/>
  <c r="F109"/>
  <c r="H109" s="1"/>
  <c r="F108"/>
  <c r="H108" s="1"/>
  <c r="F107"/>
  <c r="H107" s="1"/>
  <c r="F106"/>
  <c r="H106" s="1"/>
  <c r="F105"/>
  <c r="G105" s="1"/>
  <c r="F104"/>
  <c r="H104" s="1"/>
  <c r="F103"/>
  <c r="G103" s="1"/>
  <c r="F102"/>
  <c r="G102" s="1"/>
  <c r="F101"/>
  <c r="H101" s="1"/>
  <c r="F100"/>
  <c r="H100" s="1"/>
  <c r="F99"/>
  <c r="H99" s="1"/>
  <c r="F98"/>
  <c r="H98" s="1"/>
  <c r="F97"/>
  <c r="H97" s="1"/>
  <c r="F96"/>
  <c r="H96" s="1"/>
  <c r="F95"/>
  <c r="G95" s="1"/>
  <c r="F94"/>
  <c r="G94" s="1"/>
  <c r="F93"/>
  <c r="H93" s="1"/>
  <c r="F92"/>
  <c r="H92" s="1"/>
  <c r="F91"/>
  <c r="H91" s="1"/>
  <c r="F90"/>
  <c r="H90" s="1"/>
  <c r="F89"/>
  <c r="G89" s="1"/>
  <c r="F88"/>
  <c r="H88" s="1"/>
  <c r="F87"/>
  <c r="G87" s="1"/>
  <c r="F86"/>
  <c r="G86" s="1"/>
  <c r="F85"/>
  <c r="H85" s="1"/>
  <c r="F84"/>
  <c r="H84" s="1"/>
  <c r="F83"/>
  <c r="H83" s="1"/>
  <c r="F82"/>
  <c r="H82" s="1"/>
  <c r="F81"/>
  <c r="H81" s="1"/>
  <c r="F80"/>
  <c r="H80" s="1"/>
  <c r="F79"/>
  <c r="G79" s="1"/>
  <c r="F78"/>
  <c r="G78" s="1"/>
  <c r="F77"/>
  <c r="G77" s="1"/>
  <c r="F76"/>
  <c r="H76" s="1"/>
  <c r="F75"/>
  <c r="H75" s="1"/>
  <c r="F74"/>
  <c r="H74" s="1"/>
  <c r="F73"/>
  <c r="H73" s="1"/>
  <c r="F72"/>
  <c r="H72" s="1"/>
  <c r="F71"/>
  <c r="G71" s="1"/>
  <c r="F70"/>
  <c r="G70" s="1"/>
  <c r="F69"/>
  <c r="H69" s="1"/>
  <c r="F68"/>
  <c r="H68" s="1"/>
  <c r="F67"/>
  <c r="H67" s="1"/>
  <c r="F66"/>
  <c r="H66" s="1"/>
  <c r="F65"/>
  <c r="G65" s="1"/>
  <c r="F64"/>
  <c r="H64" s="1"/>
  <c r="F63"/>
  <c r="G63" s="1"/>
  <c r="F62"/>
  <c r="G62" s="1"/>
  <c r="F61"/>
  <c r="H61" s="1"/>
  <c r="F60"/>
  <c r="H60" s="1"/>
  <c r="F59"/>
  <c r="H59" s="1"/>
  <c r="F58"/>
  <c r="H58" s="1"/>
  <c r="F57"/>
  <c r="G57" s="1"/>
  <c r="F56"/>
  <c r="H56" s="1"/>
  <c r="F55"/>
  <c r="G55" s="1"/>
  <c r="F54"/>
  <c r="G54" s="1"/>
  <c r="F53"/>
  <c r="H53" s="1"/>
  <c r="F52"/>
  <c r="H52" s="1"/>
  <c r="F51"/>
  <c r="H51" s="1"/>
  <c r="F50"/>
  <c r="H50" s="1"/>
  <c r="F49"/>
  <c r="G49" s="1"/>
  <c r="F48"/>
  <c r="H48" s="1"/>
  <c r="F47"/>
  <c r="G47" s="1"/>
  <c r="F46"/>
  <c r="G46" s="1"/>
  <c r="F45"/>
  <c r="H45" s="1"/>
  <c r="F44"/>
  <c r="H44" s="1"/>
  <c r="F43"/>
  <c r="H43" s="1"/>
  <c r="F42"/>
  <c r="H42" s="1"/>
  <c r="F41"/>
  <c r="H41" s="1"/>
  <c r="F40"/>
  <c r="H40" s="1"/>
  <c r="F39"/>
  <c r="G39" s="1"/>
  <c r="F38"/>
  <c r="G38" s="1"/>
  <c r="F37"/>
  <c r="G37" s="1"/>
  <c r="F36"/>
  <c r="H36" s="1"/>
  <c r="F35"/>
  <c r="H35" s="1"/>
  <c r="F34"/>
  <c r="H34" s="1"/>
  <c r="F33"/>
  <c r="H33" s="1"/>
  <c r="F32"/>
  <c r="H32" s="1"/>
  <c r="F31"/>
  <c r="G31" s="1"/>
  <c r="F30"/>
  <c r="G30" s="1"/>
  <c r="F29"/>
  <c r="G29" s="1"/>
  <c r="F28"/>
  <c r="H28" s="1"/>
  <c r="F27"/>
  <c r="H27" s="1"/>
  <c r="F26"/>
  <c r="H26" s="1"/>
  <c r="F25"/>
  <c r="H25" s="1"/>
  <c r="F24"/>
  <c r="H24" s="1"/>
  <c r="F23"/>
  <c r="G23" s="1"/>
  <c r="F22"/>
  <c r="G22" s="1"/>
  <c r="F21"/>
  <c r="H21" s="1"/>
  <c r="F20"/>
  <c r="H20" s="1"/>
  <c r="F19"/>
  <c r="H19" s="1"/>
  <c r="F18"/>
  <c r="H18" s="1"/>
  <c r="F17"/>
  <c r="G17" s="1"/>
  <c r="F16"/>
  <c r="H16" s="1"/>
  <c r="F15"/>
  <c r="G15" s="1"/>
  <c r="F14"/>
  <c r="G14" s="1"/>
  <c r="F13"/>
  <c r="H13" s="1"/>
  <c r="F12"/>
  <c r="H12" s="1"/>
  <c r="F11"/>
  <c r="H11" s="1"/>
  <c r="F10"/>
  <c r="H10" s="1"/>
  <c r="F9"/>
  <c r="G9" s="1"/>
  <c r="F8"/>
  <c r="H8" s="1"/>
  <c r="F7"/>
  <c r="G7" s="1"/>
  <c r="F6"/>
  <c r="G6" s="1"/>
  <c r="F5"/>
  <c r="H5" s="1"/>
  <c r="F4"/>
  <c r="H4" s="1"/>
  <c r="D55"/>
  <c r="D56" s="1"/>
  <c r="G11" l="1"/>
  <c r="G19"/>
  <c r="G27"/>
  <c r="G35"/>
  <c r="G43"/>
  <c r="G51"/>
  <c r="G59"/>
  <c r="G67"/>
  <c r="G75"/>
  <c r="G83"/>
  <c r="G91"/>
  <c r="G99"/>
  <c r="G107"/>
  <c r="G115"/>
  <c r="G123"/>
  <c r="G131"/>
  <c r="H7"/>
  <c r="H15"/>
  <c r="H23"/>
  <c r="H31"/>
  <c r="H39"/>
  <c r="H47"/>
  <c r="H55"/>
  <c r="H63"/>
  <c r="H71"/>
  <c r="H79"/>
  <c r="H87"/>
  <c r="H95"/>
  <c r="H103"/>
  <c r="H111"/>
  <c r="H119"/>
  <c r="H127"/>
  <c r="H135"/>
  <c r="G10"/>
  <c r="G18"/>
  <c r="G26"/>
  <c r="G34"/>
  <c r="G42"/>
  <c r="G50"/>
  <c r="G58"/>
  <c r="G66"/>
  <c r="G74"/>
  <c r="G82"/>
  <c r="G90"/>
  <c r="G98"/>
  <c r="G106"/>
  <c r="G114"/>
  <c r="G122"/>
  <c r="G130"/>
  <c r="H6"/>
  <c r="H14"/>
  <c r="H22"/>
  <c r="H30"/>
  <c r="H38"/>
  <c r="H46"/>
  <c r="H54"/>
  <c r="H62"/>
  <c r="H70"/>
  <c r="H78"/>
  <c r="H86"/>
  <c r="H94"/>
  <c r="H102"/>
  <c r="H110"/>
  <c r="H118"/>
  <c r="H126"/>
  <c r="H134"/>
  <c r="G5"/>
  <c r="G13"/>
  <c r="G21"/>
  <c r="G33"/>
  <c r="G41"/>
  <c r="G53"/>
  <c r="G61"/>
  <c r="G73"/>
  <c r="G85"/>
  <c r="G93"/>
  <c r="G101"/>
  <c r="G109"/>
  <c r="G121"/>
  <c r="G129"/>
  <c r="H9"/>
  <c r="H17"/>
  <c r="H29"/>
  <c r="H37"/>
  <c r="H49"/>
  <c r="H57"/>
  <c r="H65"/>
  <c r="H77"/>
  <c r="H89"/>
  <c r="H105"/>
  <c r="H117"/>
  <c r="H125"/>
  <c r="G25"/>
  <c r="G45"/>
  <c r="G69"/>
  <c r="G81"/>
  <c r="G97"/>
  <c r="G113"/>
  <c r="G133"/>
  <c r="G4"/>
  <c r="G8"/>
  <c r="G12"/>
  <c r="G16"/>
  <c r="G20"/>
  <c r="G24"/>
  <c r="G28"/>
  <c r="G32"/>
  <c r="G36"/>
  <c r="G40"/>
  <c r="G44"/>
  <c r="G48"/>
  <c r="G52"/>
  <c r="G56"/>
  <c r="G60"/>
  <c r="G64"/>
  <c r="G68"/>
  <c r="G72"/>
  <c r="G76"/>
  <c r="G80"/>
  <c r="G84"/>
  <c r="G88"/>
  <c r="G92"/>
  <c r="G96"/>
  <c r="G100"/>
  <c r="G104"/>
  <c r="G108"/>
  <c r="G112"/>
  <c r="G116"/>
  <c r="G120"/>
  <c r="G124"/>
  <c r="G128"/>
  <c r="G132"/>
  <c r="E57"/>
  <c r="D57"/>
  <c r="E58" l="1"/>
  <c r="D58"/>
  <c r="E59" l="1"/>
  <c r="D59"/>
  <c r="E60" l="1"/>
  <c r="D60"/>
  <c r="E61" l="1"/>
  <c r="D61"/>
  <c r="E62" l="1"/>
  <c r="D62"/>
  <c r="E63" l="1"/>
  <c r="D63"/>
  <c r="E64" l="1"/>
  <c r="D64"/>
  <c r="E65" l="1"/>
  <c r="D65"/>
  <c r="E66" l="1"/>
  <c r="D66"/>
  <c r="E67" l="1"/>
  <c r="D67"/>
  <c r="E68" l="1"/>
  <c r="D68"/>
  <c r="E69" l="1"/>
  <c r="D69"/>
  <c r="E70" l="1"/>
  <c r="D70"/>
  <c r="E71" l="1"/>
  <c r="D71"/>
  <c r="E72" l="1"/>
  <c r="D72"/>
  <c r="E73" l="1"/>
  <c r="D73"/>
  <c r="E74" l="1"/>
  <c r="D74"/>
  <c r="E75" l="1"/>
  <c r="D75"/>
  <c r="E76" l="1"/>
  <c r="D76"/>
  <c r="E77" l="1"/>
  <c r="D77"/>
  <c r="E78" l="1"/>
  <c r="D78"/>
  <c r="E79" l="1"/>
  <c r="D79"/>
  <c r="E80" l="1"/>
  <c r="D80"/>
  <c r="E81" l="1"/>
  <c r="D81"/>
  <c r="E82" l="1"/>
  <c r="D82"/>
  <c r="E83" l="1"/>
  <c r="D83"/>
  <c r="E84" l="1"/>
  <c r="D84"/>
  <c r="E85" l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D85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122" s="1"/>
  <c r="D123" s="1"/>
  <c r="D124" s="1"/>
  <c r="D125" s="1"/>
  <c r="D126" s="1"/>
  <c r="D127" s="1"/>
  <c r="D128" s="1"/>
  <c r="D129" s="1"/>
  <c r="D130" s="1"/>
  <c r="D131" s="1"/>
  <c r="D132" s="1"/>
  <c r="E133" l="1"/>
  <c r="D133"/>
  <c r="E134" l="1"/>
  <c r="E135" s="1"/>
  <c r="D134"/>
  <c r="D135" s="1"/>
</calcChain>
</file>

<file path=xl/comments1.xml><?xml version="1.0" encoding="utf-8"?>
<comments xmlns="http://schemas.openxmlformats.org/spreadsheetml/2006/main">
  <authors>
    <author>Mark</author>
  </authors>
  <commentList>
    <comment ref="D3" authorId="0">
      <text>
        <r>
          <rPr>
            <b/>
            <sz val="9"/>
            <color indexed="81"/>
            <rFont val="Tahoma"/>
            <charset val="1"/>
          </rPr>
          <t>Mark:</t>
        </r>
        <r>
          <rPr>
            <sz val="9"/>
            <color indexed="81"/>
            <rFont val="Tahoma"/>
            <charset val="1"/>
          </rPr>
          <t xml:space="preserve">
http://databank.worldbank.org</t>
        </r>
      </text>
    </comment>
    <comment ref="E3" authorId="0">
      <text>
        <r>
          <rPr>
            <b/>
            <sz val="9"/>
            <color indexed="81"/>
            <rFont val="Tahoma"/>
            <charset val="1"/>
          </rPr>
          <t>Mark:</t>
        </r>
        <r>
          <rPr>
            <sz val="9"/>
            <color indexed="81"/>
            <rFont val="Tahoma"/>
            <charset val="1"/>
          </rPr>
          <t xml:space="preserve">
http://databank.worldbank.org</t>
        </r>
      </text>
    </comment>
  </commentList>
</comments>
</file>

<file path=xl/sharedStrings.xml><?xml version="1.0" encoding="utf-8"?>
<sst xmlns="http://schemas.openxmlformats.org/spreadsheetml/2006/main" count="7" uniqueCount="7">
  <si>
    <t>Year</t>
  </si>
  <si>
    <t>Life Expectancy (Male, US)</t>
  </si>
  <si>
    <t>Age</t>
  </si>
  <si>
    <t>Year of Birth</t>
  </si>
  <si>
    <t>Life Expectancy (Female, US)</t>
  </si>
  <si>
    <t>Diff(Male)</t>
  </si>
  <si>
    <t>Diff(Female)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</si>
</sst>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0" fontId="0" fillId="2" borderId="0" xfId="0" applyFill="1"/>
    <xf numFmtId="0" fontId="1" fillId="0" borderId="0" xfId="0" applyFont="1"/>
    <xf numFmtId="0" fontId="1" fillId="0" borderId="0" xfId="0" applyFont="1" applyFill="1" applyAlignment="1">
      <alignment horizontal="right"/>
    </xf>
    <xf numFmtId="164" fontId="0" fillId="0" borderId="0" xfId="0" applyNumberFormat="1"/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When</a:t>
            </a:r>
            <a:r>
              <a:rPr lang="en-US" baseline="0"/>
              <a:t> Can I Expect to Die?</a:t>
            </a:r>
            <a:endParaRPr lang="en-US"/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Sheet1!$D$3</c:f>
              <c:strCache>
                <c:ptCount val="1"/>
                <c:pt idx="0">
                  <c:v>Life Expectancy (Male, US)</c:v>
                </c:pt>
              </c:strCache>
            </c:strRef>
          </c:tx>
          <c:marker>
            <c:symbol val="none"/>
          </c:marker>
          <c:trendline>
            <c:trendlineType val="linear"/>
            <c:dispRSqr val="1"/>
            <c:dispEq val="1"/>
            <c:trendlineLbl>
              <c:layout>
                <c:manualLayout>
                  <c:x val="-0.23327907426836847"/>
                  <c:y val="0.16388954557751301"/>
                </c:manualLayout>
              </c:layout>
              <c:numFmt formatCode="General" sourceLinked="0"/>
            </c:trendlineLbl>
          </c:trendline>
          <c:xVal>
            <c:numRef>
              <c:f>Sheet1!$C$4:$C$135</c:f>
              <c:numCache>
                <c:formatCode>General</c:formatCode>
                <c:ptCount val="13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  <c:pt idx="80">
                  <c:v>2040</c:v>
                </c:pt>
                <c:pt idx="81">
                  <c:v>2041</c:v>
                </c:pt>
                <c:pt idx="82">
                  <c:v>2042</c:v>
                </c:pt>
                <c:pt idx="83">
                  <c:v>2043</c:v>
                </c:pt>
                <c:pt idx="84">
                  <c:v>2044</c:v>
                </c:pt>
                <c:pt idx="85">
                  <c:v>2045</c:v>
                </c:pt>
                <c:pt idx="86">
                  <c:v>2046</c:v>
                </c:pt>
                <c:pt idx="87">
                  <c:v>2047</c:v>
                </c:pt>
                <c:pt idx="88">
                  <c:v>2048</c:v>
                </c:pt>
                <c:pt idx="89">
                  <c:v>2049</c:v>
                </c:pt>
                <c:pt idx="90">
                  <c:v>2050</c:v>
                </c:pt>
                <c:pt idx="91">
                  <c:v>2051</c:v>
                </c:pt>
                <c:pt idx="92">
                  <c:v>2052</c:v>
                </c:pt>
                <c:pt idx="93">
                  <c:v>2053</c:v>
                </c:pt>
                <c:pt idx="94">
                  <c:v>2054</c:v>
                </c:pt>
                <c:pt idx="95">
                  <c:v>2055</c:v>
                </c:pt>
                <c:pt idx="96">
                  <c:v>2056</c:v>
                </c:pt>
                <c:pt idx="97">
                  <c:v>2057</c:v>
                </c:pt>
                <c:pt idx="98">
                  <c:v>2058</c:v>
                </c:pt>
                <c:pt idx="99">
                  <c:v>2059</c:v>
                </c:pt>
                <c:pt idx="100">
                  <c:v>2060</c:v>
                </c:pt>
                <c:pt idx="101">
                  <c:v>2061</c:v>
                </c:pt>
                <c:pt idx="102">
                  <c:v>2062</c:v>
                </c:pt>
                <c:pt idx="103">
                  <c:v>2063</c:v>
                </c:pt>
                <c:pt idx="104">
                  <c:v>2064</c:v>
                </c:pt>
                <c:pt idx="105">
                  <c:v>2065</c:v>
                </c:pt>
                <c:pt idx="106">
                  <c:v>2066</c:v>
                </c:pt>
                <c:pt idx="107">
                  <c:v>2067</c:v>
                </c:pt>
                <c:pt idx="108">
                  <c:v>2068</c:v>
                </c:pt>
                <c:pt idx="109">
                  <c:v>2069</c:v>
                </c:pt>
                <c:pt idx="110">
                  <c:v>2070</c:v>
                </c:pt>
                <c:pt idx="111">
                  <c:v>2071</c:v>
                </c:pt>
                <c:pt idx="112">
                  <c:v>2072</c:v>
                </c:pt>
                <c:pt idx="113">
                  <c:v>2073</c:v>
                </c:pt>
                <c:pt idx="114">
                  <c:v>2074</c:v>
                </c:pt>
                <c:pt idx="115">
                  <c:v>2075</c:v>
                </c:pt>
                <c:pt idx="116">
                  <c:v>2076</c:v>
                </c:pt>
                <c:pt idx="117">
                  <c:v>2077</c:v>
                </c:pt>
                <c:pt idx="118">
                  <c:v>2078</c:v>
                </c:pt>
                <c:pt idx="119">
                  <c:v>2079</c:v>
                </c:pt>
                <c:pt idx="120">
                  <c:v>2080</c:v>
                </c:pt>
                <c:pt idx="121">
                  <c:v>2081</c:v>
                </c:pt>
                <c:pt idx="122">
                  <c:v>2082</c:v>
                </c:pt>
                <c:pt idx="123">
                  <c:v>2083</c:v>
                </c:pt>
                <c:pt idx="124">
                  <c:v>2084</c:v>
                </c:pt>
                <c:pt idx="125">
                  <c:v>2085</c:v>
                </c:pt>
                <c:pt idx="126">
                  <c:v>2086</c:v>
                </c:pt>
                <c:pt idx="127">
                  <c:v>2087</c:v>
                </c:pt>
                <c:pt idx="128">
                  <c:v>2088</c:v>
                </c:pt>
                <c:pt idx="129">
                  <c:v>2089</c:v>
                </c:pt>
                <c:pt idx="130">
                  <c:v>2090</c:v>
                </c:pt>
                <c:pt idx="131">
                  <c:v>2091</c:v>
                </c:pt>
              </c:numCache>
            </c:numRef>
          </c:xVal>
          <c:yVal>
            <c:numRef>
              <c:f>Sheet1!$D$4:$D$135</c:f>
              <c:numCache>
                <c:formatCode>General</c:formatCode>
                <c:ptCount val="132"/>
                <c:pt idx="0">
                  <c:v>66.599999999999994</c:v>
                </c:pt>
                <c:pt idx="1">
                  <c:v>67.099999999999994</c:v>
                </c:pt>
                <c:pt idx="2">
                  <c:v>66.900000000000006</c:v>
                </c:pt>
                <c:pt idx="3">
                  <c:v>66.599999999999994</c:v>
                </c:pt>
                <c:pt idx="4">
                  <c:v>66.8</c:v>
                </c:pt>
                <c:pt idx="5">
                  <c:v>66.8</c:v>
                </c:pt>
                <c:pt idx="6">
                  <c:v>66.7</c:v>
                </c:pt>
                <c:pt idx="7">
                  <c:v>67</c:v>
                </c:pt>
                <c:pt idx="8">
                  <c:v>66</c:v>
                </c:pt>
                <c:pt idx="9">
                  <c:v>66.8</c:v>
                </c:pt>
                <c:pt idx="10">
                  <c:v>67.099999999999994</c:v>
                </c:pt>
                <c:pt idx="11">
                  <c:v>67.400000000000006</c:v>
                </c:pt>
                <c:pt idx="12">
                  <c:v>67.400000000000006</c:v>
                </c:pt>
                <c:pt idx="13">
                  <c:v>67.599999999999994</c:v>
                </c:pt>
                <c:pt idx="14">
                  <c:v>68.2</c:v>
                </c:pt>
                <c:pt idx="15">
                  <c:v>68.8</c:v>
                </c:pt>
                <c:pt idx="16">
                  <c:v>69.099999999999994</c:v>
                </c:pt>
                <c:pt idx="17">
                  <c:v>69.5</c:v>
                </c:pt>
                <c:pt idx="18">
                  <c:v>69.599999999999994</c:v>
                </c:pt>
                <c:pt idx="19">
                  <c:v>70</c:v>
                </c:pt>
                <c:pt idx="20">
                  <c:v>70</c:v>
                </c:pt>
                <c:pt idx="21">
                  <c:v>70.3</c:v>
                </c:pt>
                <c:pt idx="22">
                  <c:v>70.8</c:v>
                </c:pt>
                <c:pt idx="23">
                  <c:v>71</c:v>
                </c:pt>
                <c:pt idx="24">
                  <c:v>71.099999999999994</c:v>
                </c:pt>
                <c:pt idx="25">
                  <c:v>71.099999999999994</c:v>
                </c:pt>
                <c:pt idx="26">
                  <c:v>71.2</c:v>
                </c:pt>
                <c:pt idx="27">
                  <c:v>71.400000000000006</c:v>
                </c:pt>
                <c:pt idx="28">
                  <c:v>71.400000000000006</c:v>
                </c:pt>
                <c:pt idx="29">
                  <c:v>71.7</c:v>
                </c:pt>
                <c:pt idx="30">
                  <c:v>71.8</c:v>
                </c:pt>
                <c:pt idx="31">
                  <c:v>72</c:v>
                </c:pt>
                <c:pt idx="32">
                  <c:v>72.33</c:v>
                </c:pt>
                <c:pt idx="33">
                  <c:v>72.2</c:v>
                </c:pt>
                <c:pt idx="34">
                  <c:v>72.349999999999994</c:v>
                </c:pt>
                <c:pt idx="35">
                  <c:v>72.5</c:v>
                </c:pt>
                <c:pt idx="36">
                  <c:v>73.06</c:v>
                </c:pt>
                <c:pt idx="37">
                  <c:v>73.599999999999994</c:v>
                </c:pt>
                <c:pt idx="38">
                  <c:v>73.8</c:v>
                </c:pt>
                <c:pt idx="39">
                  <c:v>73.900000000000006</c:v>
                </c:pt>
                <c:pt idx="40">
                  <c:v>74.099999999999994</c:v>
                </c:pt>
                <c:pt idx="41">
                  <c:v>74.2</c:v>
                </c:pt>
                <c:pt idx="42">
                  <c:v>74.3</c:v>
                </c:pt>
                <c:pt idx="43">
                  <c:v>74.5</c:v>
                </c:pt>
                <c:pt idx="44">
                  <c:v>74.900000000000006</c:v>
                </c:pt>
                <c:pt idx="45">
                  <c:v>74.900000000000006</c:v>
                </c:pt>
                <c:pt idx="46">
                  <c:v>75.099999999999994</c:v>
                </c:pt>
                <c:pt idx="47">
                  <c:v>75.400000000000006</c:v>
                </c:pt>
                <c:pt idx="48">
                  <c:v>75.5</c:v>
                </c:pt>
                <c:pt idx="49">
                  <c:v>75.7</c:v>
                </c:pt>
                <c:pt idx="50">
                  <c:v>75.900000000000006</c:v>
                </c:pt>
                <c:pt idx="51" formatCode="0.0">
                  <c:v>76.176047058823542</c:v>
                </c:pt>
                <c:pt idx="52" formatCode="0.0">
                  <c:v>76.415486043829333</c:v>
                </c:pt>
                <c:pt idx="53" formatCode="0.0">
                  <c:v>76.671956995363757</c:v>
                </c:pt>
                <c:pt idx="54" formatCode="0.0">
                  <c:v>76.918310799464507</c:v>
                </c:pt>
                <c:pt idx="55" formatCode="0.0">
                  <c:v>77.148523042329145</c:v>
                </c:pt>
                <c:pt idx="56" formatCode="0.0">
                  <c:v>77.380826494517748</c:v>
                </c:pt>
                <c:pt idx="57" formatCode="0.0">
                  <c:v>77.607000359327401</c:v>
                </c:pt>
                <c:pt idx="58" formatCode="0.0">
                  <c:v>77.821860425703676</c:v>
                </c:pt>
                <c:pt idx="59" formatCode="0.0">
                  <c:v>78.040379319969929</c:v>
                </c:pt>
                <c:pt idx="60" formatCode="0.0">
                  <c:v>78.209005122588621</c:v>
                </c:pt>
                <c:pt idx="61" formatCode="0.0">
                  <c:v>78.395781076032449</c:v>
                </c:pt>
                <c:pt idx="62" formatCode="0.0">
                  <c:v>78.582831994163769</c:v>
                </c:pt>
                <c:pt idx="63" formatCode="0.0">
                  <c:v>78.770445852361945</c:v>
                </c:pt>
                <c:pt idx="64" formatCode="0.0">
                  <c:v>78.946461977099091</c:v>
                </c:pt>
                <c:pt idx="65" formatCode="0.0">
                  <c:v>79.11784302333939</c:v>
                </c:pt>
                <c:pt idx="66" formatCode="0.0">
                  <c:v>79.30090933914272</c:v>
                </c:pt>
                <c:pt idx="67" formatCode="0.0">
                  <c:v>79.49758593142468</c:v>
                </c:pt>
                <c:pt idx="68" formatCode="0.0">
                  <c:v>79.697450705048482</c:v>
                </c:pt>
                <c:pt idx="69" formatCode="0.0">
                  <c:v>79.905153690098246</c:v>
                </c:pt>
                <c:pt idx="70" formatCode="0.0">
                  <c:v>80.109309966434068</c:v>
                </c:pt>
                <c:pt idx="71" formatCode="0.0">
                  <c:v>80.321858530270561</c:v>
                </c:pt>
                <c:pt idx="72" formatCode="0.0">
                  <c:v>80.527290958016351</c:v>
                </c:pt>
                <c:pt idx="73" formatCode="0.0">
                  <c:v>80.737019595318031</c:v>
                </c:pt>
                <c:pt idx="74" formatCode="0.0">
                  <c:v>80.959917637212698</c:v>
                </c:pt>
                <c:pt idx="75" formatCode="0.0">
                  <c:v>81.185230381384656</c:v>
                </c:pt>
                <c:pt idx="76" formatCode="0.0">
                  <c:v>81.408936475757059</c:v>
                </c:pt>
                <c:pt idx="77" formatCode="0.0">
                  <c:v>81.626458192320172</c:v>
                </c:pt>
                <c:pt idx="78" formatCode="0.0">
                  <c:v>81.840940977298146</c:v>
                </c:pt>
                <c:pt idx="79" formatCode="0.0">
                  <c:v>82.056026824174921</c:v>
                </c:pt>
                <c:pt idx="80" formatCode="0.0">
                  <c:v>82.263415229291411</c:v>
                </c:pt>
                <c:pt idx="81" formatCode="0.0">
                  <c:v>82.474466975615087</c:v>
                </c:pt>
                <c:pt idx="82" formatCode="0.0">
                  <c:v>82.681373568169704</c:v>
                </c:pt>
                <c:pt idx="83" formatCode="0.0">
                  <c:v>82.88770546137431</c:v>
                </c:pt>
                <c:pt idx="84" formatCode="0.0">
                  <c:v>83.098805251532553</c:v>
                </c:pt>
                <c:pt idx="85" formatCode="0.0">
                  <c:v>83.296216306500014</c:v>
                </c:pt>
                <c:pt idx="86" formatCode="0.0">
                  <c:v>83.489701627931822</c:v>
                </c:pt>
                <c:pt idx="87" formatCode="0.0">
                  <c:v>83.678841759735178</c:v>
                </c:pt>
                <c:pt idx="88" formatCode="0.0">
                  <c:v>83.880236721574988</c:v>
                </c:pt>
                <c:pt idx="89" formatCode="0.0">
                  <c:v>84.094888915497108</c:v>
                </c:pt>
                <c:pt idx="90" formatCode="0.0">
                  <c:v>84.310501508813161</c:v>
                </c:pt>
                <c:pt idx="91" formatCode="0.0">
                  <c:v>84.522958488470636</c:v>
                </c:pt>
                <c:pt idx="92" formatCode="0.0">
                  <c:v>84.73589718847262</c:v>
                </c:pt>
                <c:pt idx="93" formatCode="0.0">
                  <c:v>84.945169217521482</c:v>
                </c:pt>
                <c:pt idx="94" formatCode="0.0">
                  <c:v>85.150221255464032</c:v>
                </c:pt>
                <c:pt idx="95" formatCode="0.0">
                  <c:v>85.354622074694191</c:v>
                </c:pt>
                <c:pt idx="96" formatCode="0.0">
                  <c:v>85.566622437576598</c:v>
                </c:pt>
                <c:pt idx="97" formatCode="0.0">
                  <c:v>85.770651169136841</c:v>
                </c:pt>
                <c:pt idx="98" formatCode="0.0">
                  <c:v>85.973897944495604</c:v>
                </c:pt>
                <c:pt idx="99" formatCode="0.0">
                  <c:v>86.180448817131719</c:v>
                </c:pt>
                <c:pt idx="100" formatCode="0.0">
                  <c:v>86.382476861085536</c:v>
                </c:pt>
                <c:pt idx="101" formatCode="0.0">
                  <c:v>86.583533499505279</c:v>
                </c:pt>
                <c:pt idx="102" formatCode="0.0">
                  <c:v>86.783537771853332</c:v>
                </c:pt>
                <c:pt idx="103" formatCode="0.0">
                  <c:v>86.985565825263393</c:v>
                </c:pt>
                <c:pt idx="104" formatCode="0.0">
                  <c:v>87.188433564482978</c:v>
                </c:pt>
                <c:pt idx="105" formatCode="0.0">
                  <c:v>87.393002868415465</c:v>
                </c:pt>
                <c:pt idx="106" formatCode="0.0">
                  <c:v>87.59911276238978</c:v>
                </c:pt>
                <c:pt idx="107" formatCode="0.0">
                  <c:v>87.806311410922831</c:v>
                </c:pt>
                <c:pt idx="108" formatCode="0.0">
                  <c:v>88.014827846639434</c:v>
                </c:pt>
                <c:pt idx="109" formatCode="0.0">
                  <c:v>88.224569696989306</c:v>
                </c:pt>
                <c:pt idx="110" formatCode="0.0">
                  <c:v>88.435204320743821</c:v>
                </c:pt>
                <c:pt idx="111" formatCode="0.0">
                  <c:v>88.646965874661362</c:v>
                </c:pt>
                <c:pt idx="112" formatCode="0.0">
                  <c:v>88.857887309306818</c:v>
                </c:pt>
                <c:pt idx="113" formatCode="0.0">
                  <c:v>89.068555713945102</c:v>
                </c:pt>
                <c:pt idx="114" formatCode="0.0">
                  <c:v>89.278905860093232</c:v>
                </c:pt>
                <c:pt idx="115" formatCode="0.0">
                  <c:v>89.488880616390361</c:v>
                </c:pt>
                <c:pt idx="116" formatCode="0.0">
                  <c:v>89.697914941485521</c:v>
                </c:pt>
                <c:pt idx="117" formatCode="0.0">
                  <c:v>89.905662499555149</c:v>
                </c:pt>
                <c:pt idx="118" formatCode="0.0">
                  <c:v>90.112419512362123</c:v>
                </c:pt>
                <c:pt idx="119" formatCode="0.0">
                  <c:v>90.318615977083084</c:v>
                </c:pt>
                <c:pt idx="120" formatCode="0.0">
                  <c:v>90.524316738848256</c:v>
                </c:pt>
                <c:pt idx="121" formatCode="0.0">
                  <c:v>90.729793844588414</c:v>
                </c:pt>
                <c:pt idx="122" formatCode="0.0">
                  <c:v>90.934887031954815</c:v>
                </c:pt>
                <c:pt idx="123" formatCode="0.0">
                  <c:v>91.139911937741317</c:v>
                </c:pt>
                <c:pt idx="124" formatCode="0.0">
                  <c:v>91.34458494058191</c:v>
                </c:pt>
                <c:pt idx="125" formatCode="0.0">
                  <c:v>91.549057986655441</c:v>
                </c:pt>
                <c:pt idx="126" formatCode="0.0">
                  <c:v>91.753874722761907</c:v>
                </c:pt>
                <c:pt idx="127" formatCode="0.0">
                  <c:v>91.959205833773012</c:v>
                </c:pt>
                <c:pt idx="128" formatCode="0.0">
                  <c:v>92.165073102492897</c:v>
                </c:pt>
                <c:pt idx="129" formatCode="0.0">
                  <c:v>92.371304739664424</c:v>
                </c:pt>
                <c:pt idx="130" formatCode="0.0">
                  <c:v>92.577830421220597</c:v>
                </c:pt>
                <c:pt idx="131" formatCode="0.0">
                  <c:v>92.784717692386948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Sheet1!$E$3</c:f>
              <c:strCache>
                <c:ptCount val="1"/>
                <c:pt idx="0">
                  <c:v>Life Expectancy (Female, US)</c:v>
                </c:pt>
              </c:strCache>
            </c:strRef>
          </c:tx>
          <c:marker>
            <c:symbol val="none"/>
          </c:marker>
          <c:trendline>
            <c:trendlineType val="linear"/>
            <c:dispRSqr val="1"/>
            <c:dispEq val="1"/>
            <c:trendlineLbl>
              <c:layout>
                <c:manualLayout>
                  <c:x val="-0.17808286900748019"/>
                  <c:y val="1.1308584306602128E-3"/>
                </c:manualLayout>
              </c:layout>
              <c:numFmt formatCode="General" sourceLinked="0"/>
            </c:trendlineLbl>
          </c:trendline>
          <c:xVal>
            <c:numRef>
              <c:f>Sheet1!$C$4:$C$135</c:f>
              <c:numCache>
                <c:formatCode>General</c:formatCode>
                <c:ptCount val="13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  <c:pt idx="80">
                  <c:v>2040</c:v>
                </c:pt>
                <c:pt idx="81">
                  <c:v>2041</c:v>
                </c:pt>
                <c:pt idx="82">
                  <c:v>2042</c:v>
                </c:pt>
                <c:pt idx="83">
                  <c:v>2043</c:v>
                </c:pt>
                <c:pt idx="84">
                  <c:v>2044</c:v>
                </c:pt>
                <c:pt idx="85">
                  <c:v>2045</c:v>
                </c:pt>
                <c:pt idx="86">
                  <c:v>2046</c:v>
                </c:pt>
                <c:pt idx="87">
                  <c:v>2047</c:v>
                </c:pt>
                <c:pt idx="88">
                  <c:v>2048</c:v>
                </c:pt>
                <c:pt idx="89">
                  <c:v>2049</c:v>
                </c:pt>
                <c:pt idx="90">
                  <c:v>2050</c:v>
                </c:pt>
                <c:pt idx="91">
                  <c:v>2051</c:v>
                </c:pt>
                <c:pt idx="92">
                  <c:v>2052</c:v>
                </c:pt>
                <c:pt idx="93">
                  <c:v>2053</c:v>
                </c:pt>
                <c:pt idx="94">
                  <c:v>2054</c:v>
                </c:pt>
                <c:pt idx="95">
                  <c:v>2055</c:v>
                </c:pt>
                <c:pt idx="96">
                  <c:v>2056</c:v>
                </c:pt>
                <c:pt idx="97">
                  <c:v>2057</c:v>
                </c:pt>
                <c:pt idx="98">
                  <c:v>2058</c:v>
                </c:pt>
                <c:pt idx="99">
                  <c:v>2059</c:v>
                </c:pt>
                <c:pt idx="100">
                  <c:v>2060</c:v>
                </c:pt>
                <c:pt idx="101">
                  <c:v>2061</c:v>
                </c:pt>
                <c:pt idx="102">
                  <c:v>2062</c:v>
                </c:pt>
                <c:pt idx="103">
                  <c:v>2063</c:v>
                </c:pt>
                <c:pt idx="104">
                  <c:v>2064</c:v>
                </c:pt>
                <c:pt idx="105">
                  <c:v>2065</c:v>
                </c:pt>
                <c:pt idx="106">
                  <c:v>2066</c:v>
                </c:pt>
                <c:pt idx="107">
                  <c:v>2067</c:v>
                </c:pt>
                <c:pt idx="108">
                  <c:v>2068</c:v>
                </c:pt>
                <c:pt idx="109">
                  <c:v>2069</c:v>
                </c:pt>
                <c:pt idx="110">
                  <c:v>2070</c:v>
                </c:pt>
                <c:pt idx="111">
                  <c:v>2071</c:v>
                </c:pt>
                <c:pt idx="112">
                  <c:v>2072</c:v>
                </c:pt>
                <c:pt idx="113">
                  <c:v>2073</c:v>
                </c:pt>
                <c:pt idx="114">
                  <c:v>2074</c:v>
                </c:pt>
                <c:pt idx="115">
                  <c:v>2075</c:v>
                </c:pt>
                <c:pt idx="116">
                  <c:v>2076</c:v>
                </c:pt>
                <c:pt idx="117">
                  <c:v>2077</c:v>
                </c:pt>
                <c:pt idx="118">
                  <c:v>2078</c:v>
                </c:pt>
                <c:pt idx="119">
                  <c:v>2079</c:v>
                </c:pt>
                <c:pt idx="120">
                  <c:v>2080</c:v>
                </c:pt>
                <c:pt idx="121">
                  <c:v>2081</c:v>
                </c:pt>
                <c:pt idx="122">
                  <c:v>2082</c:v>
                </c:pt>
                <c:pt idx="123">
                  <c:v>2083</c:v>
                </c:pt>
                <c:pt idx="124">
                  <c:v>2084</c:v>
                </c:pt>
                <c:pt idx="125">
                  <c:v>2085</c:v>
                </c:pt>
                <c:pt idx="126">
                  <c:v>2086</c:v>
                </c:pt>
                <c:pt idx="127">
                  <c:v>2087</c:v>
                </c:pt>
                <c:pt idx="128">
                  <c:v>2088</c:v>
                </c:pt>
                <c:pt idx="129">
                  <c:v>2089</c:v>
                </c:pt>
                <c:pt idx="130">
                  <c:v>2090</c:v>
                </c:pt>
                <c:pt idx="131">
                  <c:v>2091</c:v>
                </c:pt>
              </c:numCache>
            </c:numRef>
          </c:xVal>
          <c:yVal>
            <c:numRef>
              <c:f>Sheet1!$E$4:$E$135</c:f>
              <c:numCache>
                <c:formatCode>General</c:formatCode>
                <c:ptCount val="132"/>
                <c:pt idx="0">
                  <c:v>73</c:v>
                </c:pt>
                <c:pt idx="1">
                  <c:v>74</c:v>
                </c:pt>
                <c:pt idx="2">
                  <c:v>74</c:v>
                </c:pt>
                <c:pt idx="3">
                  <c:v>73</c:v>
                </c:pt>
                <c:pt idx="4">
                  <c:v>74</c:v>
                </c:pt>
                <c:pt idx="5">
                  <c:v>74</c:v>
                </c:pt>
                <c:pt idx="6">
                  <c:v>74</c:v>
                </c:pt>
                <c:pt idx="7">
                  <c:v>74</c:v>
                </c:pt>
                <c:pt idx="8">
                  <c:v>74</c:v>
                </c:pt>
                <c:pt idx="9">
                  <c:v>74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76</c:v>
                </c:pt>
                <c:pt idx="15">
                  <c:v>77</c:v>
                </c:pt>
                <c:pt idx="16">
                  <c:v>77</c:v>
                </c:pt>
                <c:pt idx="17">
                  <c:v>77</c:v>
                </c:pt>
                <c:pt idx="18">
                  <c:v>77</c:v>
                </c:pt>
                <c:pt idx="19">
                  <c:v>78</c:v>
                </c:pt>
                <c:pt idx="20">
                  <c:v>78</c:v>
                </c:pt>
                <c:pt idx="21">
                  <c:v>78</c:v>
                </c:pt>
                <c:pt idx="22">
                  <c:v>78</c:v>
                </c:pt>
                <c:pt idx="23">
                  <c:v>78</c:v>
                </c:pt>
                <c:pt idx="24">
                  <c:v>78</c:v>
                </c:pt>
                <c:pt idx="25">
                  <c:v>78</c:v>
                </c:pt>
                <c:pt idx="26">
                  <c:v>78</c:v>
                </c:pt>
                <c:pt idx="27">
                  <c:v>78</c:v>
                </c:pt>
                <c:pt idx="28">
                  <c:v>78</c:v>
                </c:pt>
                <c:pt idx="29">
                  <c:v>79</c:v>
                </c:pt>
                <c:pt idx="30">
                  <c:v>79</c:v>
                </c:pt>
                <c:pt idx="31">
                  <c:v>79</c:v>
                </c:pt>
                <c:pt idx="32">
                  <c:v>79</c:v>
                </c:pt>
                <c:pt idx="33">
                  <c:v>79</c:v>
                </c:pt>
                <c:pt idx="34">
                  <c:v>79</c:v>
                </c:pt>
                <c:pt idx="35">
                  <c:v>79</c:v>
                </c:pt>
                <c:pt idx="36">
                  <c:v>79</c:v>
                </c:pt>
                <c:pt idx="37">
                  <c:v>79</c:v>
                </c:pt>
                <c:pt idx="38">
                  <c:v>80</c:v>
                </c:pt>
                <c:pt idx="39">
                  <c:v>79</c:v>
                </c:pt>
                <c:pt idx="40">
                  <c:v>79</c:v>
                </c:pt>
                <c:pt idx="41">
                  <c:v>79</c:v>
                </c:pt>
                <c:pt idx="42">
                  <c:v>80</c:v>
                </c:pt>
                <c:pt idx="43">
                  <c:v>80</c:v>
                </c:pt>
                <c:pt idx="44">
                  <c:v>80</c:v>
                </c:pt>
                <c:pt idx="45">
                  <c:v>80</c:v>
                </c:pt>
                <c:pt idx="46">
                  <c:v>80</c:v>
                </c:pt>
                <c:pt idx="47">
                  <c:v>80</c:v>
                </c:pt>
                <c:pt idx="48">
                  <c:v>81</c:v>
                </c:pt>
                <c:pt idx="49">
                  <c:v>81</c:v>
                </c:pt>
                <c:pt idx="50">
                  <c:v>81</c:v>
                </c:pt>
                <c:pt idx="51" formatCode="0.0">
                  <c:v>81.458039215686256</c:v>
                </c:pt>
                <c:pt idx="52" formatCode="0.0">
                  <c:v>81.580238369857796</c:v>
                </c:pt>
                <c:pt idx="53" formatCode="0.0">
                  <c:v>81.733689130123366</c:v>
                </c:pt>
                <c:pt idx="54" formatCode="0.0">
                  <c:v>81.881339389147513</c:v>
                </c:pt>
                <c:pt idx="55" formatCode="0.0">
                  <c:v>81.980804517592787</c:v>
                </c:pt>
                <c:pt idx="56" formatCode="0.0">
                  <c:v>82.10874219088285</c:v>
                </c:pt>
                <c:pt idx="57" formatCode="0.0">
                  <c:v>82.227935827918941</c:v>
                </c:pt>
                <c:pt idx="58" formatCode="0.0">
                  <c:v>82.337398592116614</c:v>
                </c:pt>
                <c:pt idx="59" formatCode="0.0">
                  <c:v>82.436086822146507</c:v>
                </c:pt>
                <c:pt idx="60" formatCode="0.0">
                  <c:v>82.52289789705992</c:v>
                </c:pt>
                <c:pt idx="61" formatCode="0.0">
                  <c:v>82.596668067679218</c:v>
                </c:pt>
                <c:pt idx="62" formatCode="0.0">
                  <c:v>82.697738884079456</c:v>
                </c:pt>
                <c:pt idx="63" formatCode="0.0">
                  <c:v>82.788862310234208</c:v>
                </c:pt>
                <c:pt idx="64" formatCode="0.0">
                  <c:v>82.869020344987632</c:v>
                </c:pt>
                <c:pt idx="65" formatCode="0.0">
                  <c:v>82.937138549579913</c:v>
                </c:pt>
                <c:pt idx="66" formatCode="0.0">
                  <c:v>83.033652643916724</c:v>
                </c:pt>
                <c:pt idx="67" formatCode="0.0">
                  <c:v>83.162982419653503</c:v>
                </c:pt>
                <c:pt idx="68" formatCode="0.0">
                  <c:v>83.288258877462397</c:v>
                </c:pt>
                <c:pt idx="69" formatCode="0.0">
                  <c:v>83.408859804700256</c:v>
                </c:pt>
                <c:pt idx="70" formatCode="0.0">
                  <c:v>83.524123724950925</c:v>
                </c:pt>
                <c:pt idx="71" formatCode="0.0">
                  <c:v>83.67491690999455</c:v>
                </c:pt>
                <c:pt idx="72" formatCode="0.0">
                  <c:v>83.824539073335814</c:v>
                </c:pt>
                <c:pt idx="73" formatCode="0.0">
                  <c:v>83.972543562641135</c:v>
                </c:pt>
                <c:pt idx="74" formatCode="0.0">
                  <c:v>84.118451449366432</c:v>
                </c:pt>
                <c:pt idx="75" formatCode="0.0">
                  <c:v>84.261750048236593</c:v>
                </c:pt>
                <c:pt idx="76" formatCode="0.0">
                  <c:v>84.40189139654899</c:v>
                </c:pt>
                <c:pt idx="77" formatCode="0.0">
                  <c:v>84.538290693635105</c:v>
                </c:pt>
                <c:pt idx="78" formatCode="0.0">
                  <c:v>84.670324700932241</c:v>
                </c:pt>
                <c:pt idx="79" formatCode="0.0">
                  <c:v>84.797330103248044</c:v>
                </c:pt>
                <c:pt idx="80" formatCode="0.0">
                  <c:v>84.918601831939299</c:v>
                </c:pt>
                <c:pt idx="81" formatCode="0.0">
                  <c:v>85.074959978324245</c:v>
                </c:pt>
                <c:pt idx="82" formatCode="0.0">
                  <c:v>85.229655386781815</c:v>
                </c:pt>
                <c:pt idx="83" formatCode="0.0">
                  <c:v>85.382189744973402</c:v>
                </c:pt>
                <c:pt idx="84" formatCode="0.0">
                  <c:v>85.53202956956406</c:v>
                </c:pt>
                <c:pt idx="85" formatCode="0.0">
                  <c:v>85.678604620212809</c:v>
                </c:pt>
                <c:pt idx="86" formatCode="0.0">
                  <c:v>85.821306271925266</c:v>
                </c:pt>
                <c:pt idx="87" formatCode="0.0">
                  <c:v>85.959485846234315</c:v>
                </c:pt>
                <c:pt idx="88" formatCode="0.0">
                  <c:v>86.092452901810134</c:v>
                </c:pt>
                <c:pt idx="89" formatCode="0.0">
                  <c:v>86.219473485243839</c:v>
                </c:pt>
                <c:pt idx="90" formatCode="0.0">
                  <c:v>86.381336970354369</c:v>
                </c:pt>
                <c:pt idx="91" formatCode="0.0">
                  <c:v>86.499692948057316</c:v>
                </c:pt>
                <c:pt idx="92" formatCode="0.0">
                  <c:v>86.609963895845908</c:v>
                </c:pt>
                <c:pt idx="93" formatCode="0.0">
                  <c:v>86.711237209073573</c:v>
                </c:pt>
                <c:pt idx="94" formatCode="0.0">
                  <c:v>86.844116357309133</c:v>
                </c:pt>
                <c:pt idx="95" formatCode="0.0">
                  <c:v>86.97162625314968</c:v>
                </c:pt>
                <c:pt idx="96" formatCode="0.0">
                  <c:v>87.093033121941005</c:v>
                </c:pt>
                <c:pt idx="97" formatCode="0.0">
                  <c:v>87.207558271610424</c:v>
                </c:pt>
                <c:pt idx="98" formatCode="0.0">
                  <c:v>87.314376296261173</c:v>
                </c:pt>
                <c:pt idx="99" formatCode="0.0">
                  <c:v>87.412613244559168</c:v>
                </c:pt>
                <c:pt idx="100" formatCode="0.0">
                  <c:v>87.542913381830488</c:v>
                </c:pt>
                <c:pt idx="101" formatCode="0.0">
                  <c:v>87.668344635959443</c:v>
                </c:pt>
                <c:pt idx="102" formatCode="0.0">
                  <c:v>87.788218545200067</c:v>
                </c:pt>
                <c:pt idx="103" formatCode="0.0">
                  <c:v>87.920844168517164</c:v>
                </c:pt>
                <c:pt idx="104" formatCode="0.0">
                  <c:v>88.054056913022009</c:v>
                </c:pt>
                <c:pt idx="105" formatCode="0.0">
                  <c:v>88.189177380937394</c:v>
                </c:pt>
                <c:pt idx="106" formatCode="0.0">
                  <c:v>88.326161697614509</c:v>
                </c:pt>
                <c:pt idx="107" formatCode="0.0">
                  <c:v>88.463182539389578</c:v>
                </c:pt>
                <c:pt idx="108" formatCode="0.0">
                  <c:v>88.601338055142577</c:v>
                </c:pt>
                <c:pt idx="109" formatCode="0.0">
                  <c:v>88.740332389164394</c:v>
                </c:pt>
                <c:pt idx="110" formatCode="0.0">
                  <c:v>88.879782215910041</c:v>
                </c:pt>
                <c:pt idx="111" formatCode="0.0">
                  <c:v>89.019205891655758</c:v>
                </c:pt>
                <c:pt idx="112" formatCode="0.0">
                  <c:v>89.158011738667085</c:v>
                </c:pt>
                <c:pt idx="113" formatCode="0.0">
                  <c:v>89.295485412941247</c:v>
                </c:pt>
                <c:pt idx="114" formatCode="0.0">
                  <c:v>89.432504255594893</c:v>
                </c:pt>
                <c:pt idx="115" formatCode="0.0">
                  <c:v>89.568533440416985</c:v>
                </c:pt>
                <c:pt idx="116" formatCode="0.0">
                  <c:v>89.702931541700423</c:v>
                </c:pt>
                <c:pt idx="117" formatCode="0.0">
                  <c:v>89.834938690580202</c:v>
                </c:pt>
                <c:pt idx="118" formatCode="0.0">
                  <c:v>89.965391786841593</c:v>
                </c:pt>
                <c:pt idx="119" formatCode="0.0">
                  <c:v>90.095449533769738</c:v>
                </c:pt>
                <c:pt idx="120" formatCode="0.0">
                  <c:v>90.224909789603885</c:v>
                </c:pt>
                <c:pt idx="121" formatCode="0.0">
                  <c:v>90.353520086816957</c:v>
                </c:pt>
                <c:pt idx="122" formatCode="0.0">
                  <c:v>90.480971064453485</c:v>
                </c:pt>
                <c:pt idx="123" formatCode="0.0">
                  <c:v>90.608617295019656</c:v>
                </c:pt>
                <c:pt idx="124" formatCode="0.0">
                  <c:v>90.73648033754688</c:v>
                </c:pt>
                <c:pt idx="125" formatCode="0.0">
                  <c:v>90.864561660482622</c:v>
                </c:pt>
                <c:pt idx="126" formatCode="0.0">
                  <c:v>90.992838622606882</c:v>
                </c:pt>
                <c:pt idx="127" formatCode="0.0">
                  <c:v>91.121260048510862</c:v>
                </c:pt>
                <c:pt idx="128" formatCode="0.0">
                  <c:v>91.249741371142534</c:v>
                </c:pt>
                <c:pt idx="129" formatCode="0.0">
                  <c:v>91.378159312639184</c:v>
                </c:pt>
                <c:pt idx="130" formatCode="0.0">
                  <c:v>91.506346073354621</c:v>
                </c:pt>
                <c:pt idx="131" formatCode="0.0">
                  <c:v>91.634082997645862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Sheet1!$F$3</c:f>
              <c:strCache>
                <c:ptCount val="1"/>
                <c:pt idx="0">
                  <c:v>Age</c:v>
                </c:pt>
              </c:strCache>
            </c:strRef>
          </c:tx>
          <c:marker>
            <c:symbol val="none"/>
          </c:marker>
          <c:xVal>
            <c:numRef>
              <c:f>Sheet1!$C$4:$C$135</c:f>
              <c:numCache>
                <c:formatCode>General</c:formatCode>
                <c:ptCount val="13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  <c:pt idx="80">
                  <c:v>2040</c:v>
                </c:pt>
                <c:pt idx="81">
                  <c:v>2041</c:v>
                </c:pt>
                <c:pt idx="82">
                  <c:v>2042</c:v>
                </c:pt>
                <c:pt idx="83">
                  <c:v>2043</c:v>
                </c:pt>
                <c:pt idx="84">
                  <c:v>2044</c:v>
                </c:pt>
                <c:pt idx="85">
                  <c:v>2045</c:v>
                </c:pt>
                <c:pt idx="86">
                  <c:v>2046</c:v>
                </c:pt>
                <c:pt idx="87">
                  <c:v>2047</c:v>
                </c:pt>
                <c:pt idx="88">
                  <c:v>2048</c:v>
                </c:pt>
                <c:pt idx="89">
                  <c:v>2049</c:v>
                </c:pt>
                <c:pt idx="90">
                  <c:v>2050</c:v>
                </c:pt>
                <c:pt idx="91">
                  <c:v>2051</c:v>
                </c:pt>
                <c:pt idx="92">
                  <c:v>2052</c:v>
                </c:pt>
                <c:pt idx="93">
                  <c:v>2053</c:v>
                </c:pt>
                <c:pt idx="94">
                  <c:v>2054</c:v>
                </c:pt>
                <c:pt idx="95">
                  <c:v>2055</c:v>
                </c:pt>
                <c:pt idx="96">
                  <c:v>2056</c:v>
                </c:pt>
                <c:pt idx="97">
                  <c:v>2057</c:v>
                </c:pt>
                <c:pt idx="98">
                  <c:v>2058</c:v>
                </c:pt>
                <c:pt idx="99">
                  <c:v>2059</c:v>
                </c:pt>
                <c:pt idx="100">
                  <c:v>2060</c:v>
                </c:pt>
                <c:pt idx="101">
                  <c:v>2061</c:v>
                </c:pt>
                <c:pt idx="102">
                  <c:v>2062</c:v>
                </c:pt>
                <c:pt idx="103">
                  <c:v>2063</c:v>
                </c:pt>
                <c:pt idx="104">
                  <c:v>2064</c:v>
                </c:pt>
                <c:pt idx="105">
                  <c:v>2065</c:v>
                </c:pt>
                <c:pt idx="106">
                  <c:v>2066</c:v>
                </c:pt>
                <c:pt idx="107">
                  <c:v>2067</c:v>
                </c:pt>
                <c:pt idx="108">
                  <c:v>2068</c:v>
                </c:pt>
                <c:pt idx="109">
                  <c:v>2069</c:v>
                </c:pt>
                <c:pt idx="110">
                  <c:v>2070</c:v>
                </c:pt>
                <c:pt idx="111">
                  <c:v>2071</c:v>
                </c:pt>
                <c:pt idx="112">
                  <c:v>2072</c:v>
                </c:pt>
                <c:pt idx="113">
                  <c:v>2073</c:v>
                </c:pt>
                <c:pt idx="114">
                  <c:v>2074</c:v>
                </c:pt>
                <c:pt idx="115">
                  <c:v>2075</c:v>
                </c:pt>
                <c:pt idx="116">
                  <c:v>2076</c:v>
                </c:pt>
                <c:pt idx="117">
                  <c:v>2077</c:v>
                </c:pt>
                <c:pt idx="118">
                  <c:v>2078</c:v>
                </c:pt>
                <c:pt idx="119">
                  <c:v>2079</c:v>
                </c:pt>
                <c:pt idx="120">
                  <c:v>2080</c:v>
                </c:pt>
                <c:pt idx="121">
                  <c:v>2081</c:v>
                </c:pt>
                <c:pt idx="122">
                  <c:v>2082</c:v>
                </c:pt>
                <c:pt idx="123">
                  <c:v>2083</c:v>
                </c:pt>
                <c:pt idx="124">
                  <c:v>2084</c:v>
                </c:pt>
                <c:pt idx="125">
                  <c:v>2085</c:v>
                </c:pt>
                <c:pt idx="126">
                  <c:v>2086</c:v>
                </c:pt>
                <c:pt idx="127">
                  <c:v>2087</c:v>
                </c:pt>
                <c:pt idx="128">
                  <c:v>2088</c:v>
                </c:pt>
                <c:pt idx="129">
                  <c:v>2089</c:v>
                </c:pt>
                <c:pt idx="130">
                  <c:v>2090</c:v>
                </c:pt>
                <c:pt idx="131">
                  <c:v>2091</c:v>
                </c:pt>
              </c:numCache>
            </c:numRef>
          </c:xVal>
          <c:yVal>
            <c:numRef>
              <c:f>Sheet1!$F$4:$F$135</c:f>
              <c:numCache>
                <c:formatCode>General</c:formatCode>
                <c:ptCount val="1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  <c:pt idx="53">
                  <c:v>46</c:v>
                </c:pt>
                <c:pt idx="54">
                  <c:v>47</c:v>
                </c:pt>
                <c:pt idx="55">
                  <c:v>48</c:v>
                </c:pt>
                <c:pt idx="56">
                  <c:v>49</c:v>
                </c:pt>
                <c:pt idx="57">
                  <c:v>50</c:v>
                </c:pt>
                <c:pt idx="58">
                  <c:v>51</c:v>
                </c:pt>
                <c:pt idx="59">
                  <c:v>52</c:v>
                </c:pt>
                <c:pt idx="60">
                  <c:v>53</c:v>
                </c:pt>
                <c:pt idx="61">
                  <c:v>54</c:v>
                </c:pt>
                <c:pt idx="62">
                  <c:v>55</c:v>
                </c:pt>
                <c:pt idx="63">
                  <c:v>56</c:v>
                </c:pt>
                <c:pt idx="64">
                  <c:v>57</c:v>
                </c:pt>
                <c:pt idx="65">
                  <c:v>58</c:v>
                </c:pt>
                <c:pt idx="66">
                  <c:v>59</c:v>
                </c:pt>
                <c:pt idx="67">
                  <c:v>60</c:v>
                </c:pt>
                <c:pt idx="68">
                  <c:v>61</c:v>
                </c:pt>
                <c:pt idx="69">
                  <c:v>62</c:v>
                </c:pt>
                <c:pt idx="70">
                  <c:v>63</c:v>
                </c:pt>
                <c:pt idx="71">
                  <c:v>64</c:v>
                </c:pt>
                <c:pt idx="72">
                  <c:v>65</c:v>
                </c:pt>
                <c:pt idx="73">
                  <c:v>66</c:v>
                </c:pt>
                <c:pt idx="74">
                  <c:v>67</c:v>
                </c:pt>
                <c:pt idx="75">
                  <c:v>68</c:v>
                </c:pt>
                <c:pt idx="76">
                  <c:v>69</c:v>
                </c:pt>
                <c:pt idx="77">
                  <c:v>70</c:v>
                </c:pt>
                <c:pt idx="78">
                  <c:v>71</c:v>
                </c:pt>
                <c:pt idx="79">
                  <c:v>72</c:v>
                </c:pt>
                <c:pt idx="80">
                  <c:v>73</c:v>
                </c:pt>
                <c:pt idx="81">
                  <c:v>74</c:v>
                </c:pt>
                <c:pt idx="82">
                  <c:v>75</c:v>
                </c:pt>
                <c:pt idx="83">
                  <c:v>76</c:v>
                </c:pt>
                <c:pt idx="84">
                  <c:v>77</c:v>
                </c:pt>
                <c:pt idx="85">
                  <c:v>78</c:v>
                </c:pt>
                <c:pt idx="86">
                  <c:v>79</c:v>
                </c:pt>
                <c:pt idx="87">
                  <c:v>80</c:v>
                </c:pt>
                <c:pt idx="88">
                  <c:v>81</c:v>
                </c:pt>
                <c:pt idx="89">
                  <c:v>82</c:v>
                </c:pt>
                <c:pt idx="90">
                  <c:v>83</c:v>
                </c:pt>
                <c:pt idx="91">
                  <c:v>84</c:v>
                </c:pt>
                <c:pt idx="92">
                  <c:v>85</c:v>
                </c:pt>
                <c:pt idx="93">
                  <c:v>86</c:v>
                </c:pt>
                <c:pt idx="94">
                  <c:v>87</c:v>
                </c:pt>
                <c:pt idx="95">
                  <c:v>88</c:v>
                </c:pt>
                <c:pt idx="96">
                  <c:v>89</c:v>
                </c:pt>
                <c:pt idx="97">
                  <c:v>90</c:v>
                </c:pt>
                <c:pt idx="98">
                  <c:v>91</c:v>
                </c:pt>
                <c:pt idx="99">
                  <c:v>92</c:v>
                </c:pt>
                <c:pt idx="100">
                  <c:v>93</c:v>
                </c:pt>
                <c:pt idx="101">
                  <c:v>94</c:v>
                </c:pt>
                <c:pt idx="102">
                  <c:v>95</c:v>
                </c:pt>
                <c:pt idx="103">
                  <c:v>96</c:v>
                </c:pt>
                <c:pt idx="104">
                  <c:v>97</c:v>
                </c:pt>
                <c:pt idx="105">
                  <c:v>98</c:v>
                </c:pt>
                <c:pt idx="106">
                  <c:v>99</c:v>
                </c:pt>
                <c:pt idx="107">
                  <c:v>100</c:v>
                </c:pt>
                <c:pt idx="108">
                  <c:v>101</c:v>
                </c:pt>
                <c:pt idx="109">
                  <c:v>102</c:v>
                </c:pt>
                <c:pt idx="110">
                  <c:v>103</c:v>
                </c:pt>
                <c:pt idx="111">
                  <c:v>104</c:v>
                </c:pt>
                <c:pt idx="112">
                  <c:v>105</c:v>
                </c:pt>
                <c:pt idx="113">
                  <c:v>106</c:v>
                </c:pt>
                <c:pt idx="114">
                  <c:v>107</c:v>
                </c:pt>
                <c:pt idx="115">
                  <c:v>108</c:v>
                </c:pt>
                <c:pt idx="116">
                  <c:v>109</c:v>
                </c:pt>
                <c:pt idx="117">
                  <c:v>110</c:v>
                </c:pt>
                <c:pt idx="118">
                  <c:v>111</c:v>
                </c:pt>
                <c:pt idx="119">
                  <c:v>112</c:v>
                </c:pt>
                <c:pt idx="120">
                  <c:v>113</c:v>
                </c:pt>
                <c:pt idx="121">
                  <c:v>114</c:v>
                </c:pt>
                <c:pt idx="122">
                  <c:v>115</c:v>
                </c:pt>
                <c:pt idx="123">
                  <c:v>116</c:v>
                </c:pt>
                <c:pt idx="124">
                  <c:v>117</c:v>
                </c:pt>
                <c:pt idx="125">
                  <c:v>118</c:v>
                </c:pt>
                <c:pt idx="126">
                  <c:v>119</c:v>
                </c:pt>
                <c:pt idx="127">
                  <c:v>120</c:v>
                </c:pt>
                <c:pt idx="128">
                  <c:v>121</c:v>
                </c:pt>
                <c:pt idx="129">
                  <c:v>122</c:v>
                </c:pt>
                <c:pt idx="130">
                  <c:v>123</c:v>
                </c:pt>
                <c:pt idx="131">
                  <c:v>124</c:v>
                </c:pt>
              </c:numCache>
            </c:numRef>
          </c:yVal>
          <c:smooth val="1"/>
        </c:ser>
        <c:axId val="58462592"/>
        <c:axId val="58464512"/>
      </c:scatterChart>
      <c:valAx>
        <c:axId val="584625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58464512"/>
        <c:crosses val="autoZero"/>
        <c:crossBetween val="midCat"/>
      </c:valAx>
      <c:valAx>
        <c:axId val="58464512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(Yrs)</a:t>
                </a:r>
              </a:p>
            </c:rich>
          </c:tx>
          <c:layout/>
        </c:title>
        <c:numFmt formatCode="General" sourceLinked="1"/>
        <c:tickLblPos val="nextTo"/>
        <c:crossAx val="58462592"/>
        <c:crosses val="autoZero"/>
        <c:crossBetween val="midCat"/>
      </c:valAx>
    </c:plotArea>
    <c:legend>
      <c:legendPos val="r"/>
      <c:layout/>
    </c:legend>
    <c:plotVisOnly val="1"/>
  </c:chart>
  <c:spPr>
    <a:solidFill>
      <a:schemeClr val="bg2"/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285749</xdr:colOff>
      <xdr:row>2</xdr:row>
      <xdr:rowOff>104774</xdr:rowOff>
    </xdr:from>
    <xdr:to>
      <xdr:col>33</xdr:col>
      <xdr:colOff>314324</xdr:colOff>
      <xdr:row>30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workbookViewId="0">
      <selection activeCell="A2" sqref="A2"/>
    </sheetView>
  </sheetViews>
  <sheetFormatPr defaultRowHeight="15"/>
  <cols>
    <col min="1" max="1" width="11.85546875" bestFit="1" customWidth="1"/>
    <col min="3" max="3" width="12.5703125" bestFit="1" customWidth="1"/>
    <col min="4" max="4" width="24.5703125" bestFit="1" customWidth="1"/>
    <col min="5" max="5" width="26.85546875" bestFit="1" customWidth="1"/>
    <col min="6" max="6" width="4.42578125" bestFit="1" customWidth="1"/>
    <col min="7" max="7" width="10.140625" bestFit="1" customWidth="1"/>
    <col min="8" max="8" width="12.28515625" bestFit="1" customWidth="1"/>
    <col min="9" max="39" width="5" bestFit="1" customWidth="1"/>
    <col min="40" max="40" width="5.42578125" bestFit="1" customWidth="1"/>
    <col min="41" max="41" width="5" bestFit="1" customWidth="1"/>
    <col min="42" max="42" width="5.42578125" bestFit="1" customWidth="1"/>
    <col min="43" max="43" width="5" bestFit="1" customWidth="1"/>
    <col min="44" max="44" width="5.42578125" bestFit="1" customWidth="1"/>
    <col min="45" max="59" width="5" bestFit="1" customWidth="1"/>
  </cols>
  <sheetData>
    <row r="1" spans="1:8">
      <c r="A1" t="s">
        <v>3</v>
      </c>
      <c r="B1" s="2">
        <v>1967</v>
      </c>
    </row>
    <row r="2" spans="1:8">
      <c r="A2" s="3"/>
      <c r="B2" s="4"/>
    </row>
    <row r="3" spans="1:8">
      <c r="C3" t="s">
        <v>0</v>
      </c>
      <c r="D3" t="s">
        <v>1</v>
      </c>
      <c r="E3" s="3" t="s">
        <v>4</v>
      </c>
      <c r="F3" t="s">
        <v>2</v>
      </c>
      <c r="G3" s="3" t="s">
        <v>5</v>
      </c>
      <c r="H3" s="3" t="s">
        <v>6</v>
      </c>
    </row>
    <row r="4" spans="1:8">
      <c r="C4" s="1">
        <v>1960</v>
      </c>
      <c r="D4">
        <v>66.599999999999994</v>
      </c>
      <c r="E4">
        <v>73</v>
      </c>
      <c r="F4">
        <f>IF(C4 - $B$1 &gt; 0, C4 - $B$1, 0)</f>
        <v>0</v>
      </c>
      <c r="G4">
        <f>D4-F4</f>
        <v>66.599999999999994</v>
      </c>
      <c r="H4">
        <f>E4-F4</f>
        <v>73</v>
      </c>
    </row>
    <row r="5" spans="1:8">
      <c r="C5" s="1">
        <v>1961</v>
      </c>
      <c r="D5">
        <v>67.099999999999994</v>
      </c>
      <c r="E5">
        <v>74</v>
      </c>
      <c r="F5">
        <f t="shared" ref="F5:F68" si="0">IF(C5 - $B$1 &gt; 0, C5 - $B$1, 0)</f>
        <v>0</v>
      </c>
      <c r="G5">
        <f t="shared" ref="G5:G68" si="1">D5-F5</f>
        <v>67.099999999999994</v>
      </c>
      <c r="H5">
        <f t="shared" ref="H5:H68" si="2">E5-F5</f>
        <v>74</v>
      </c>
    </row>
    <row r="6" spans="1:8">
      <c r="C6" s="1">
        <v>1962</v>
      </c>
      <c r="D6">
        <v>66.900000000000006</v>
      </c>
      <c r="E6">
        <v>74</v>
      </c>
      <c r="F6">
        <f t="shared" si="0"/>
        <v>0</v>
      </c>
      <c r="G6">
        <f t="shared" si="1"/>
        <v>66.900000000000006</v>
      </c>
      <c r="H6">
        <f t="shared" si="2"/>
        <v>74</v>
      </c>
    </row>
    <row r="7" spans="1:8">
      <c r="C7" s="1">
        <v>1963</v>
      </c>
      <c r="D7">
        <v>66.599999999999994</v>
      </c>
      <c r="E7">
        <v>73</v>
      </c>
      <c r="F7">
        <f t="shared" si="0"/>
        <v>0</v>
      </c>
      <c r="G7">
        <f t="shared" si="1"/>
        <v>66.599999999999994</v>
      </c>
      <c r="H7">
        <f t="shared" si="2"/>
        <v>73</v>
      </c>
    </row>
    <row r="8" spans="1:8">
      <c r="C8" s="1">
        <v>1964</v>
      </c>
      <c r="D8">
        <v>66.8</v>
      </c>
      <c r="E8">
        <v>74</v>
      </c>
      <c r="F8">
        <f t="shared" si="0"/>
        <v>0</v>
      </c>
      <c r="G8">
        <f t="shared" si="1"/>
        <v>66.8</v>
      </c>
      <c r="H8">
        <f t="shared" si="2"/>
        <v>74</v>
      </c>
    </row>
    <row r="9" spans="1:8">
      <c r="C9" s="1">
        <v>1965</v>
      </c>
      <c r="D9">
        <v>66.8</v>
      </c>
      <c r="E9">
        <v>74</v>
      </c>
      <c r="F9">
        <f t="shared" si="0"/>
        <v>0</v>
      </c>
      <c r="G9">
        <f t="shared" si="1"/>
        <v>66.8</v>
      </c>
      <c r="H9">
        <f t="shared" si="2"/>
        <v>74</v>
      </c>
    </row>
    <row r="10" spans="1:8">
      <c r="C10" s="1">
        <v>1966</v>
      </c>
      <c r="D10">
        <v>66.7</v>
      </c>
      <c r="E10">
        <v>74</v>
      </c>
      <c r="F10">
        <f t="shared" si="0"/>
        <v>0</v>
      </c>
      <c r="G10">
        <f t="shared" si="1"/>
        <v>66.7</v>
      </c>
      <c r="H10">
        <f t="shared" si="2"/>
        <v>74</v>
      </c>
    </row>
    <row r="11" spans="1:8">
      <c r="C11" s="1">
        <v>1967</v>
      </c>
      <c r="D11">
        <v>67</v>
      </c>
      <c r="E11">
        <v>74</v>
      </c>
      <c r="F11">
        <f t="shared" si="0"/>
        <v>0</v>
      </c>
      <c r="G11">
        <f t="shared" si="1"/>
        <v>67</v>
      </c>
      <c r="H11">
        <f t="shared" si="2"/>
        <v>74</v>
      </c>
    </row>
    <row r="12" spans="1:8">
      <c r="C12" s="1">
        <v>1968</v>
      </c>
      <c r="D12">
        <v>66</v>
      </c>
      <c r="E12">
        <v>74</v>
      </c>
      <c r="F12">
        <f t="shared" si="0"/>
        <v>1</v>
      </c>
      <c r="G12">
        <f t="shared" si="1"/>
        <v>65</v>
      </c>
      <c r="H12">
        <f t="shared" si="2"/>
        <v>73</v>
      </c>
    </row>
    <row r="13" spans="1:8">
      <c r="C13" s="1">
        <v>1969</v>
      </c>
      <c r="D13">
        <v>66.8</v>
      </c>
      <c r="E13">
        <v>74</v>
      </c>
      <c r="F13">
        <f t="shared" si="0"/>
        <v>2</v>
      </c>
      <c r="G13">
        <f t="shared" si="1"/>
        <v>64.8</v>
      </c>
      <c r="H13">
        <f t="shared" si="2"/>
        <v>72</v>
      </c>
    </row>
    <row r="14" spans="1:8">
      <c r="C14" s="1">
        <v>1970</v>
      </c>
      <c r="D14">
        <v>67.099999999999994</v>
      </c>
      <c r="E14">
        <v>75</v>
      </c>
      <c r="F14">
        <f t="shared" si="0"/>
        <v>3</v>
      </c>
      <c r="G14">
        <f t="shared" si="1"/>
        <v>64.099999999999994</v>
      </c>
      <c r="H14">
        <f t="shared" si="2"/>
        <v>72</v>
      </c>
    </row>
    <row r="15" spans="1:8">
      <c r="C15" s="1">
        <v>1971</v>
      </c>
      <c r="D15">
        <v>67.400000000000006</v>
      </c>
      <c r="E15">
        <v>75</v>
      </c>
      <c r="F15">
        <f t="shared" si="0"/>
        <v>4</v>
      </c>
      <c r="G15">
        <f t="shared" si="1"/>
        <v>63.400000000000006</v>
      </c>
      <c r="H15">
        <f t="shared" si="2"/>
        <v>71</v>
      </c>
    </row>
    <row r="16" spans="1:8">
      <c r="C16" s="1">
        <v>1972</v>
      </c>
      <c r="D16">
        <v>67.400000000000006</v>
      </c>
      <c r="E16">
        <v>75</v>
      </c>
      <c r="F16">
        <f t="shared" si="0"/>
        <v>5</v>
      </c>
      <c r="G16">
        <f t="shared" si="1"/>
        <v>62.400000000000006</v>
      </c>
      <c r="H16">
        <f t="shared" si="2"/>
        <v>70</v>
      </c>
    </row>
    <row r="17" spans="3:8">
      <c r="C17" s="1">
        <v>1973</v>
      </c>
      <c r="D17">
        <v>67.599999999999994</v>
      </c>
      <c r="E17">
        <v>75</v>
      </c>
      <c r="F17">
        <f t="shared" si="0"/>
        <v>6</v>
      </c>
      <c r="G17">
        <f t="shared" si="1"/>
        <v>61.599999999999994</v>
      </c>
      <c r="H17">
        <f t="shared" si="2"/>
        <v>69</v>
      </c>
    </row>
    <row r="18" spans="3:8">
      <c r="C18" s="1">
        <v>1974</v>
      </c>
      <c r="D18">
        <v>68.2</v>
      </c>
      <c r="E18">
        <v>76</v>
      </c>
      <c r="F18">
        <f t="shared" si="0"/>
        <v>7</v>
      </c>
      <c r="G18">
        <f t="shared" si="1"/>
        <v>61.2</v>
      </c>
      <c r="H18">
        <f t="shared" si="2"/>
        <v>69</v>
      </c>
    </row>
    <row r="19" spans="3:8">
      <c r="C19" s="1">
        <v>1975</v>
      </c>
      <c r="D19">
        <v>68.8</v>
      </c>
      <c r="E19">
        <v>77</v>
      </c>
      <c r="F19">
        <f t="shared" si="0"/>
        <v>8</v>
      </c>
      <c r="G19">
        <f t="shared" si="1"/>
        <v>60.8</v>
      </c>
      <c r="H19">
        <f t="shared" si="2"/>
        <v>69</v>
      </c>
    </row>
    <row r="20" spans="3:8">
      <c r="C20" s="1">
        <v>1976</v>
      </c>
      <c r="D20">
        <v>69.099999999999994</v>
      </c>
      <c r="E20">
        <v>77</v>
      </c>
      <c r="F20">
        <f t="shared" si="0"/>
        <v>9</v>
      </c>
      <c r="G20">
        <f t="shared" si="1"/>
        <v>60.099999999999994</v>
      </c>
      <c r="H20">
        <f t="shared" si="2"/>
        <v>68</v>
      </c>
    </row>
    <row r="21" spans="3:8">
      <c r="C21" s="1">
        <v>1977</v>
      </c>
      <c r="D21">
        <v>69.5</v>
      </c>
      <c r="E21">
        <v>77</v>
      </c>
      <c r="F21">
        <f t="shared" si="0"/>
        <v>10</v>
      </c>
      <c r="G21">
        <f t="shared" si="1"/>
        <v>59.5</v>
      </c>
      <c r="H21">
        <f t="shared" si="2"/>
        <v>67</v>
      </c>
    </row>
    <row r="22" spans="3:8">
      <c r="C22" s="1">
        <v>1978</v>
      </c>
      <c r="D22">
        <v>69.599999999999994</v>
      </c>
      <c r="E22">
        <v>77</v>
      </c>
      <c r="F22">
        <f t="shared" si="0"/>
        <v>11</v>
      </c>
      <c r="G22">
        <f t="shared" si="1"/>
        <v>58.599999999999994</v>
      </c>
      <c r="H22">
        <f t="shared" si="2"/>
        <v>66</v>
      </c>
    </row>
    <row r="23" spans="3:8">
      <c r="C23" s="1">
        <v>1979</v>
      </c>
      <c r="D23">
        <v>70</v>
      </c>
      <c r="E23">
        <v>78</v>
      </c>
      <c r="F23">
        <f t="shared" si="0"/>
        <v>12</v>
      </c>
      <c r="G23">
        <f t="shared" si="1"/>
        <v>58</v>
      </c>
      <c r="H23">
        <f t="shared" si="2"/>
        <v>66</v>
      </c>
    </row>
    <row r="24" spans="3:8">
      <c r="C24" s="1">
        <v>1980</v>
      </c>
      <c r="D24">
        <v>70</v>
      </c>
      <c r="E24">
        <v>78</v>
      </c>
      <c r="F24">
        <f t="shared" si="0"/>
        <v>13</v>
      </c>
      <c r="G24">
        <f t="shared" si="1"/>
        <v>57</v>
      </c>
      <c r="H24">
        <f t="shared" si="2"/>
        <v>65</v>
      </c>
    </row>
    <row r="25" spans="3:8">
      <c r="C25" s="1">
        <v>1981</v>
      </c>
      <c r="D25">
        <v>70.3</v>
      </c>
      <c r="E25">
        <v>78</v>
      </c>
      <c r="F25">
        <f t="shared" si="0"/>
        <v>14</v>
      </c>
      <c r="G25">
        <f t="shared" si="1"/>
        <v>56.3</v>
      </c>
      <c r="H25">
        <f t="shared" si="2"/>
        <v>64</v>
      </c>
    </row>
    <row r="26" spans="3:8">
      <c r="C26" s="1">
        <v>1982</v>
      </c>
      <c r="D26">
        <v>70.8</v>
      </c>
      <c r="E26">
        <v>78</v>
      </c>
      <c r="F26">
        <f t="shared" si="0"/>
        <v>15</v>
      </c>
      <c r="G26">
        <f t="shared" si="1"/>
        <v>55.8</v>
      </c>
      <c r="H26">
        <f t="shared" si="2"/>
        <v>63</v>
      </c>
    </row>
    <row r="27" spans="3:8">
      <c r="C27" s="1">
        <v>1983</v>
      </c>
      <c r="D27">
        <v>71</v>
      </c>
      <c r="E27">
        <v>78</v>
      </c>
      <c r="F27">
        <f t="shared" si="0"/>
        <v>16</v>
      </c>
      <c r="G27">
        <f t="shared" si="1"/>
        <v>55</v>
      </c>
      <c r="H27">
        <f t="shared" si="2"/>
        <v>62</v>
      </c>
    </row>
    <row r="28" spans="3:8">
      <c r="C28" s="1">
        <v>1984</v>
      </c>
      <c r="D28">
        <v>71.099999999999994</v>
      </c>
      <c r="E28">
        <v>78</v>
      </c>
      <c r="F28">
        <f t="shared" si="0"/>
        <v>17</v>
      </c>
      <c r="G28">
        <f t="shared" si="1"/>
        <v>54.099999999999994</v>
      </c>
      <c r="H28">
        <f t="shared" si="2"/>
        <v>61</v>
      </c>
    </row>
    <row r="29" spans="3:8">
      <c r="C29" s="1">
        <v>1985</v>
      </c>
      <c r="D29">
        <v>71.099999999999994</v>
      </c>
      <c r="E29">
        <v>78</v>
      </c>
      <c r="F29">
        <f t="shared" si="0"/>
        <v>18</v>
      </c>
      <c r="G29">
        <f t="shared" si="1"/>
        <v>53.099999999999994</v>
      </c>
      <c r="H29">
        <f t="shared" si="2"/>
        <v>60</v>
      </c>
    </row>
    <row r="30" spans="3:8">
      <c r="C30" s="1">
        <v>1986</v>
      </c>
      <c r="D30">
        <v>71.2</v>
      </c>
      <c r="E30">
        <v>78</v>
      </c>
      <c r="F30">
        <f t="shared" si="0"/>
        <v>19</v>
      </c>
      <c r="G30">
        <f t="shared" si="1"/>
        <v>52.2</v>
      </c>
      <c r="H30">
        <f t="shared" si="2"/>
        <v>59</v>
      </c>
    </row>
    <row r="31" spans="3:8">
      <c r="C31" s="1">
        <v>1987</v>
      </c>
      <c r="D31">
        <v>71.400000000000006</v>
      </c>
      <c r="E31">
        <v>78</v>
      </c>
      <c r="F31">
        <f t="shared" si="0"/>
        <v>20</v>
      </c>
      <c r="G31">
        <f t="shared" si="1"/>
        <v>51.400000000000006</v>
      </c>
      <c r="H31">
        <f t="shared" si="2"/>
        <v>58</v>
      </c>
    </row>
    <row r="32" spans="3:8">
      <c r="C32" s="1">
        <v>1988</v>
      </c>
      <c r="D32">
        <v>71.400000000000006</v>
      </c>
      <c r="E32">
        <v>78</v>
      </c>
      <c r="F32">
        <f t="shared" si="0"/>
        <v>21</v>
      </c>
      <c r="G32">
        <f t="shared" si="1"/>
        <v>50.400000000000006</v>
      </c>
      <c r="H32">
        <f t="shared" si="2"/>
        <v>57</v>
      </c>
    </row>
    <row r="33" spans="3:8">
      <c r="C33" s="1">
        <v>1989</v>
      </c>
      <c r="D33">
        <v>71.7</v>
      </c>
      <c r="E33">
        <v>79</v>
      </c>
      <c r="F33">
        <f t="shared" si="0"/>
        <v>22</v>
      </c>
      <c r="G33">
        <f t="shared" si="1"/>
        <v>49.7</v>
      </c>
      <c r="H33">
        <f t="shared" si="2"/>
        <v>57</v>
      </c>
    </row>
    <row r="34" spans="3:8">
      <c r="C34" s="1">
        <v>1990</v>
      </c>
      <c r="D34">
        <v>71.8</v>
      </c>
      <c r="E34">
        <v>79</v>
      </c>
      <c r="F34">
        <f t="shared" si="0"/>
        <v>23</v>
      </c>
      <c r="G34">
        <f t="shared" si="1"/>
        <v>48.8</v>
      </c>
      <c r="H34">
        <f t="shared" si="2"/>
        <v>56</v>
      </c>
    </row>
    <row r="35" spans="3:8">
      <c r="C35" s="1">
        <v>1991</v>
      </c>
      <c r="D35">
        <v>72</v>
      </c>
      <c r="E35">
        <v>79</v>
      </c>
      <c r="F35">
        <f t="shared" si="0"/>
        <v>24</v>
      </c>
      <c r="G35">
        <f t="shared" si="1"/>
        <v>48</v>
      </c>
      <c r="H35">
        <f t="shared" si="2"/>
        <v>55</v>
      </c>
    </row>
    <row r="36" spans="3:8">
      <c r="C36" s="1">
        <v>1992</v>
      </c>
      <c r="D36">
        <v>72.33</v>
      </c>
      <c r="E36">
        <v>79</v>
      </c>
      <c r="F36">
        <f t="shared" si="0"/>
        <v>25</v>
      </c>
      <c r="G36">
        <f t="shared" si="1"/>
        <v>47.33</v>
      </c>
      <c r="H36">
        <f t="shared" si="2"/>
        <v>54</v>
      </c>
    </row>
    <row r="37" spans="3:8">
      <c r="C37" s="1">
        <v>1993</v>
      </c>
      <c r="D37">
        <v>72.2</v>
      </c>
      <c r="E37">
        <v>79</v>
      </c>
      <c r="F37">
        <f t="shared" si="0"/>
        <v>26</v>
      </c>
      <c r="G37">
        <f t="shared" si="1"/>
        <v>46.2</v>
      </c>
      <c r="H37">
        <f t="shared" si="2"/>
        <v>53</v>
      </c>
    </row>
    <row r="38" spans="3:8">
      <c r="C38" s="1">
        <v>1994</v>
      </c>
      <c r="D38">
        <v>72.349999999999994</v>
      </c>
      <c r="E38">
        <v>79</v>
      </c>
      <c r="F38">
        <f t="shared" si="0"/>
        <v>27</v>
      </c>
      <c r="G38">
        <f t="shared" si="1"/>
        <v>45.349999999999994</v>
      </c>
      <c r="H38">
        <f t="shared" si="2"/>
        <v>52</v>
      </c>
    </row>
    <row r="39" spans="3:8">
      <c r="C39" s="1">
        <v>1995</v>
      </c>
      <c r="D39">
        <v>72.5</v>
      </c>
      <c r="E39">
        <v>79</v>
      </c>
      <c r="F39">
        <f t="shared" si="0"/>
        <v>28</v>
      </c>
      <c r="G39">
        <f t="shared" si="1"/>
        <v>44.5</v>
      </c>
      <c r="H39">
        <f t="shared" si="2"/>
        <v>51</v>
      </c>
    </row>
    <row r="40" spans="3:8">
      <c r="C40" s="1">
        <v>1996</v>
      </c>
      <c r="D40">
        <v>73.06</v>
      </c>
      <c r="E40">
        <v>79</v>
      </c>
      <c r="F40">
        <f t="shared" si="0"/>
        <v>29</v>
      </c>
      <c r="G40">
        <f t="shared" si="1"/>
        <v>44.06</v>
      </c>
      <c r="H40">
        <f t="shared" si="2"/>
        <v>50</v>
      </c>
    </row>
    <row r="41" spans="3:8">
      <c r="C41" s="1">
        <v>1997</v>
      </c>
      <c r="D41">
        <v>73.599999999999994</v>
      </c>
      <c r="E41">
        <v>79</v>
      </c>
      <c r="F41">
        <f t="shared" si="0"/>
        <v>30</v>
      </c>
      <c r="G41">
        <f t="shared" si="1"/>
        <v>43.599999999999994</v>
      </c>
      <c r="H41">
        <f t="shared" si="2"/>
        <v>49</v>
      </c>
    </row>
    <row r="42" spans="3:8">
      <c r="C42" s="1">
        <v>1998</v>
      </c>
      <c r="D42">
        <v>73.8</v>
      </c>
      <c r="E42">
        <v>80</v>
      </c>
      <c r="F42">
        <f t="shared" si="0"/>
        <v>31</v>
      </c>
      <c r="G42">
        <f t="shared" si="1"/>
        <v>42.8</v>
      </c>
      <c r="H42">
        <f t="shared" si="2"/>
        <v>49</v>
      </c>
    </row>
    <row r="43" spans="3:8">
      <c r="C43" s="1">
        <v>1999</v>
      </c>
      <c r="D43">
        <v>73.900000000000006</v>
      </c>
      <c r="E43">
        <v>79</v>
      </c>
      <c r="F43">
        <f t="shared" si="0"/>
        <v>32</v>
      </c>
      <c r="G43">
        <f t="shared" si="1"/>
        <v>41.900000000000006</v>
      </c>
      <c r="H43">
        <f t="shared" si="2"/>
        <v>47</v>
      </c>
    </row>
    <row r="44" spans="3:8">
      <c r="C44" s="1">
        <v>2000</v>
      </c>
      <c r="D44">
        <v>74.099999999999994</v>
      </c>
      <c r="E44">
        <v>79</v>
      </c>
      <c r="F44">
        <f t="shared" si="0"/>
        <v>33</v>
      </c>
      <c r="G44">
        <f t="shared" si="1"/>
        <v>41.099999999999994</v>
      </c>
      <c r="H44">
        <f t="shared" si="2"/>
        <v>46</v>
      </c>
    </row>
    <row r="45" spans="3:8">
      <c r="C45" s="1">
        <v>2001</v>
      </c>
      <c r="D45">
        <v>74.2</v>
      </c>
      <c r="E45">
        <v>79</v>
      </c>
      <c r="F45">
        <f t="shared" si="0"/>
        <v>34</v>
      </c>
      <c r="G45">
        <f t="shared" si="1"/>
        <v>40.200000000000003</v>
      </c>
      <c r="H45">
        <f t="shared" si="2"/>
        <v>45</v>
      </c>
    </row>
    <row r="46" spans="3:8">
      <c r="C46" s="1">
        <v>2002</v>
      </c>
      <c r="D46">
        <v>74.3</v>
      </c>
      <c r="E46">
        <v>80</v>
      </c>
      <c r="F46">
        <f t="shared" si="0"/>
        <v>35</v>
      </c>
      <c r="G46">
        <f t="shared" si="1"/>
        <v>39.299999999999997</v>
      </c>
      <c r="H46">
        <f t="shared" si="2"/>
        <v>45</v>
      </c>
    </row>
    <row r="47" spans="3:8">
      <c r="C47" s="1">
        <v>2003</v>
      </c>
      <c r="D47">
        <v>74.5</v>
      </c>
      <c r="E47">
        <v>80</v>
      </c>
      <c r="F47">
        <f t="shared" si="0"/>
        <v>36</v>
      </c>
      <c r="G47">
        <f t="shared" si="1"/>
        <v>38.5</v>
      </c>
      <c r="H47">
        <f t="shared" si="2"/>
        <v>44</v>
      </c>
    </row>
    <row r="48" spans="3:8">
      <c r="C48" s="1">
        <v>2004</v>
      </c>
      <c r="D48">
        <v>74.900000000000006</v>
      </c>
      <c r="E48">
        <v>80</v>
      </c>
      <c r="F48">
        <f t="shared" si="0"/>
        <v>37</v>
      </c>
      <c r="G48">
        <f t="shared" si="1"/>
        <v>37.900000000000006</v>
      </c>
      <c r="H48">
        <f t="shared" si="2"/>
        <v>43</v>
      </c>
    </row>
    <row r="49" spans="3:8">
      <c r="C49" s="1">
        <v>2005</v>
      </c>
      <c r="D49">
        <v>74.900000000000006</v>
      </c>
      <c r="E49">
        <v>80</v>
      </c>
      <c r="F49">
        <f t="shared" si="0"/>
        <v>38</v>
      </c>
      <c r="G49">
        <f t="shared" si="1"/>
        <v>36.900000000000006</v>
      </c>
      <c r="H49">
        <f t="shared" si="2"/>
        <v>42</v>
      </c>
    </row>
    <row r="50" spans="3:8">
      <c r="C50" s="1">
        <v>2006</v>
      </c>
      <c r="D50">
        <v>75.099999999999994</v>
      </c>
      <c r="E50">
        <v>80</v>
      </c>
      <c r="F50">
        <f t="shared" si="0"/>
        <v>39</v>
      </c>
      <c r="G50">
        <f t="shared" si="1"/>
        <v>36.099999999999994</v>
      </c>
      <c r="H50">
        <f t="shared" si="2"/>
        <v>41</v>
      </c>
    </row>
    <row r="51" spans="3:8">
      <c r="C51" s="1">
        <v>2007</v>
      </c>
      <c r="D51">
        <v>75.400000000000006</v>
      </c>
      <c r="E51">
        <v>80</v>
      </c>
      <c r="F51">
        <f t="shared" si="0"/>
        <v>40</v>
      </c>
      <c r="G51">
        <f t="shared" si="1"/>
        <v>35.400000000000006</v>
      </c>
      <c r="H51">
        <f t="shared" si="2"/>
        <v>40</v>
      </c>
    </row>
    <row r="52" spans="3:8">
      <c r="C52" s="1">
        <v>2008</v>
      </c>
      <c r="D52">
        <v>75.5</v>
      </c>
      <c r="E52">
        <v>81</v>
      </c>
      <c r="F52">
        <f t="shared" si="0"/>
        <v>41</v>
      </c>
      <c r="G52">
        <f t="shared" si="1"/>
        <v>34.5</v>
      </c>
      <c r="H52">
        <f t="shared" si="2"/>
        <v>40</v>
      </c>
    </row>
    <row r="53" spans="3:8">
      <c r="C53" s="1">
        <v>2009</v>
      </c>
      <c r="D53">
        <v>75.7</v>
      </c>
      <c r="E53">
        <v>81</v>
      </c>
      <c r="F53">
        <f t="shared" si="0"/>
        <v>42</v>
      </c>
      <c r="G53">
        <f t="shared" si="1"/>
        <v>33.700000000000003</v>
      </c>
      <c r="H53">
        <f t="shared" si="2"/>
        <v>39</v>
      </c>
    </row>
    <row r="54" spans="3:8">
      <c r="C54" s="1">
        <v>2010</v>
      </c>
      <c r="D54">
        <v>75.900000000000006</v>
      </c>
      <c r="E54">
        <v>81</v>
      </c>
      <c r="F54">
        <f t="shared" si="0"/>
        <v>43</v>
      </c>
      <c r="G54">
        <f t="shared" si="1"/>
        <v>32.900000000000006</v>
      </c>
      <c r="H54">
        <f t="shared" si="2"/>
        <v>38</v>
      </c>
    </row>
    <row r="55" spans="3:8">
      <c r="C55" s="1">
        <v>2011</v>
      </c>
      <c r="D55" s="5">
        <f>TREND(D4:D54,C4:C54,C55,TRUE)</f>
        <v>76.176047058823542</v>
      </c>
      <c r="E55" s="5">
        <f>TREND(E4:E54,C4:C54,C55,TRUE)</f>
        <v>81.458039215686256</v>
      </c>
      <c r="F55">
        <f t="shared" si="0"/>
        <v>44</v>
      </c>
      <c r="G55" s="5">
        <f t="shared" si="1"/>
        <v>32.176047058823542</v>
      </c>
      <c r="H55" s="5">
        <f t="shared" si="2"/>
        <v>37.458039215686256</v>
      </c>
    </row>
    <row r="56" spans="3:8">
      <c r="C56" s="1">
        <v>2012</v>
      </c>
      <c r="D56" s="5">
        <f t="shared" ref="D56:D119" si="3">TREND(D5:D55,C5:C55,C56,TRUE)</f>
        <v>76.415486043829333</v>
      </c>
      <c r="E56" s="5">
        <f t="shared" ref="E56:E119" si="4">TREND(E5:E55,C5:C55,C56,TRUE)</f>
        <v>81.580238369857796</v>
      </c>
      <c r="F56">
        <f t="shared" si="0"/>
        <v>45</v>
      </c>
      <c r="G56" s="5">
        <f t="shared" si="1"/>
        <v>31.415486043829333</v>
      </c>
      <c r="H56" s="5">
        <f t="shared" si="2"/>
        <v>36.580238369857796</v>
      </c>
    </row>
    <row r="57" spans="3:8">
      <c r="C57" s="1">
        <v>2013</v>
      </c>
      <c r="D57" s="5">
        <f t="shared" si="3"/>
        <v>76.671956995363757</v>
      </c>
      <c r="E57" s="5">
        <f t="shared" si="4"/>
        <v>81.733689130123366</v>
      </c>
      <c r="F57">
        <f t="shared" si="0"/>
        <v>46</v>
      </c>
      <c r="G57" s="5">
        <f t="shared" si="1"/>
        <v>30.671956995363757</v>
      </c>
      <c r="H57" s="5">
        <f t="shared" si="2"/>
        <v>35.733689130123366</v>
      </c>
    </row>
    <row r="58" spans="3:8">
      <c r="C58" s="1">
        <v>2014</v>
      </c>
      <c r="D58" s="5">
        <f t="shared" si="3"/>
        <v>76.918310799464507</v>
      </c>
      <c r="E58" s="5">
        <f t="shared" si="4"/>
        <v>81.881339389147513</v>
      </c>
      <c r="F58">
        <f t="shared" si="0"/>
        <v>47</v>
      </c>
      <c r="G58" s="5">
        <f t="shared" si="1"/>
        <v>29.918310799464507</v>
      </c>
      <c r="H58" s="5">
        <f t="shared" si="2"/>
        <v>34.881339389147513</v>
      </c>
    </row>
    <row r="59" spans="3:8">
      <c r="C59" s="1">
        <v>2015</v>
      </c>
      <c r="D59" s="5">
        <f t="shared" si="3"/>
        <v>77.148523042329145</v>
      </c>
      <c r="E59" s="5">
        <f t="shared" si="4"/>
        <v>81.980804517592787</v>
      </c>
      <c r="F59">
        <f t="shared" si="0"/>
        <v>48</v>
      </c>
      <c r="G59" s="5">
        <f t="shared" si="1"/>
        <v>29.148523042329145</v>
      </c>
      <c r="H59" s="5">
        <f t="shared" si="2"/>
        <v>33.980804517592787</v>
      </c>
    </row>
    <row r="60" spans="3:8">
      <c r="C60" s="1">
        <v>2016</v>
      </c>
      <c r="D60" s="5">
        <f t="shared" si="3"/>
        <v>77.380826494517748</v>
      </c>
      <c r="E60" s="5">
        <f t="shared" si="4"/>
        <v>82.10874219088285</v>
      </c>
      <c r="F60">
        <f t="shared" si="0"/>
        <v>49</v>
      </c>
      <c r="G60" s="5">
        <f t="shared" si="1"/>
        <v>28.380826494517748</v>
      </c>
      <c r="H60" s="5">
        <f t="shared" si="2"/>
        <v>33.10874219088285</v>
      </c>
    </row>
    <row r="61" spans="3:8">
      <c r="C61" s="1">
        <v>2017</v>
      </c>
      <c r="D61" s="5">
        <f t="shared" si="3"/>
        <v>77.607000359327401</v>
      </c>
      <c r="E61" s="5">
        <f t="shared" si="4"/>
        <v>82.227935827918941</v>
      </c>
      <c r="F61">
        <f t="shared" si="0"/>
        <v>50</v>
      </c>
      <c r="G61" s="5">
        <f t="shared" si="1"/>
        <v>27.607000359327401</v>
      </c>
      <c r="H61" s="5">
        <f t="shared" si="2"/>
        <v>32.227935827918941</v>
      </c>
    </row>
    <row r="62" spans="3:8">
      <c r="C62" s="1">
        <v>2018</v>
      </c>
      <c r="D62" s="5">
        <f t="shared" si="3"/>
        <v>77.821860425703676</v>
      </c>
      <c r="E62" s="5">
        <f t="shared" si="4"/>
        <v>82.337398592116614</v>
      </c>
      <c r="F62">
        <f t="shared" si="0"/>
        <v>51</v>
      </c>
      <c r="G62" s="5">
        <f t="shared" si="1"/>
        <v>26.821860425703676</v>
      </c>
      <c r="H62" s="5">
        <f t="shared" si="2"/>
        <v>31.337398592116614</v>
      </c>
    </row>
    <row r="63" spans="3:8">
      <c r="C63" s="1">
        <v>2019</v>
      </c>
      <c r="D63" s="5">
        <f t="shared" si="3"/>
        <v>78.040379319969929</v>
      </c>
      <c r="E63" s="5">
        <f t="shared" si="4"/>
        <v>82.436086822146507</v>
      </c>
      <c r="F63">
        <f t="shared" si="0"/>
        <v>52</v>
      </c>
      <c r="G63" s="5">
        <f t="shared" si="1"/>
        <v>26.040379319969929</v>
      </c>
      <c r="H63" s="5">
        <f t="shared" si="2"/>
        <v>30.436086822146507</v>
      </c>
    </row>
    <row r="64" spans="3:8">
      <c r="C64" s="1">
        <v>2020</v>
      </c>
      <c r="D64" s="5">
        <f t="shared" si="3"/>
        <v>78.209005122588621</v>
      </c>
      <c r="E64" s="5">
        <f t="shared" si="4"/>
        <v>82.52289789705992</v>
      </c>
      <c r="F64">
        <f t="shared" si="0"/>
        <v>53</v>
      </c>
      <c r="G64" s="5">
        <f t="shared" si="1"/>
        <v>25.209005122588621</v>
      </c>
      <c r="H64" s="5">
        <f t="shared" si="2"/>
        <v>29.52289789705992</v>
      </c>
    </row>
    <row r="65" spans="3:8">
      <c r="C65" s="1">
        <v>2021</v>
      </c>
      <c r="D65" s="5">
        <f t="shared" si="3"/>
        <v>78.395781076032449</v>
      </c>
      <c r="E65" s="5">
        <f t="shared" si="4"/>
        <v>82.596668067679218</v>
      </c>
      <c r="F65">
        <f t="shared" si="0"/>
        <v>54</v>
      </c>
      <c r="G65" s="5">
        <f t="shared" si="1"/>
        <v>24.395781076032449</v>
      </c>
      <c r="H65" s="5">
        <f t="shared" si="2"/>
        <v>28.596668067679218</v>
      </c>
    </row>
    <row r="66" spans="3:8">
      <c r="C66" s="1">
        <v>2022</v>
      </c>
      <c r="D66" s="5">
        <f t="shared" si="3"/>
        <v>78.582831994163769</v>
      </c>
      <c r="E66" s="5">
        <f t="shared" si="4"/>
        <v>82.697738884079456</v>
      </c>
      <c r="F66">
        <f t="shared" si="0"/>
        <v>55</v>
      </c>
      <c r="G66" s="5">
        <f t="shared" si="1"/>
        <v>23.582831994163769</v>
      </c>
      <c r="H66" s="5">
        <f t="shared" si="2"/>
        <v>27.697738884079456</v>
      </c>
    </row>
    <row r="67" spans="3:8">
      <c r="C67" s="1">
        <v>2023</v>
      </c>
      <c r="D67" s="5">
        <f t="shared" si="3"/>
        <v>78.770445852361945</v>
      </c>
      <c r="E67" s="5">
        <f t="shared" si="4"/>
        <v>82.788862310234208</v>
      </c>
      <c r="F67">
        <f t="shared" si="0"/>
        <v>56</v>
      </c>
      <c r="G67" s="5">
        <f t="shared" si="1"/>
        <v>22.770445852361945</v>
      </c>
      <c r="H67" s="5">
        <f t="shared" si="2"/>
        <v>26.788862310234208</v>
      </c>
    </row>
    <row r="68" spans="3:8">
      <c r="C68" s="1">
        <v>2024</v>
      </c>
      <c r="D68" s="5">
        <f t="shared" si="3"/>
        <v>78.946461977099091</v>
      </c>
      <c r="E68" s="5">
        <f t="shared" si="4"/>
        <v>82.869020344987632</v>
      </c>
      <c r="F68">
        <f t="shared" si="0"/>
        <v>57</v>
      </c>
      <c r="G68" s="5">
        <f t="shared" si="1"/>
        <v>21.946461977099091</v>
      </c>
      <c r="H68" s="5">
        <f t="shared" si="2"/>
        <v>25.869020344987632</v>
      </c>
    </row>
    <row r="69" spans="3:8">
      <c r="C69" s="1">
        <v>2025</v>
      </c>
      <c r="D69" s="5">
        <f t="shared" si="3"/>
        <v>79.11784302333939</v>
      </c>
      <c r="E69" s="5">
        <f t="shared" si="4"/>
        <v>82.937138549579913</v>
      </c>
      <c r="F69">
        <f t="shared" ref="F69:F132" si="5">IF(C69 - $B$1 &gt; 0, C69 - $B$1, 0)</f>
        <v>58</v>
      </c>
      <c r="G69" s="5">
        <f t="shared" ref="G69:G132" si="6">D69-F69</f>
        <v>21.11784302333939</v>
      </c>
      <c r="H69" s="5">
        <f t="shared" ref="H69:H132" si="7">E69-F69</f>
        <v>24.937138549579913</v>
      </c>
    </row>
    <row r="70" spans="3:8">
      <c r="C70" s="1">
        <v>2026</v>
      </c>
      <c r="D70" s="5">
        <f t="shared" si="3"/>
        <v>79.30090933914272</v>
      </c>
      <c r="E70" s="5">
        <f t="shared" si="4"/>
        <v>83.033652643916724</v>
      </c>
      <c r="F70">
        <f t="shared" si="5"/>
        <v>59</v>
      </c>
      <c r="G70" s="5">
        <f t="shared" si="6"/>
        <v>20.30090933914272</v>
      </c>
      <c r="H70" s="5">
        <f t="shared" si="7"/>
        <v>24.033652643916724</v>
      </c>
    </row>
    <row r="71" spans="3:8">
      <c r="C71" s="1">
        <v>2027</v>
      </c>
      <c r="D71" s="5">
        <f t="shared" si="3"/>
        <v>79.49758593142468</v>
      </c>
      <c r="E71" s="5">
        <f t="shared" si="4"/>
        <v>83.162982419653503</v>
      </c>
      <c r="F71">
        <f t="shared" si="5"/>
        <v>60</v>
      </c>
      <c r="G71" s="5">
        <f t="shared" si="6"/>
        <v>19.49758593142468</v>
      </c>
      <c r="H71" s="5">
        <f t="shared" si="7"/>
        <v>23.162982419653503</v>
      </c>
    </row>
    <row r="72" spans="3:8">
      <c r="C72" s="1">
        <v>2028</v>
      </c>
      <c r="D72" s="5">
        <f t="shared" si="3"/>
        <v>79.697450705048482</v>
      </c>
      <c r="E72" s="5">
        <f t="shared" si="4"/>
        <v>83.288258877462397</v>
      </c>
      <c r="F72">
        <f t="shared" si="5"/>
        <v>61</v>
      </c>
      <c r="G72" s="5">
        <f t="shared" si="6"/>
        <v>18.697450705048482</v>
      </c>
      <c r="H72" s="5">
        <f t="shared" si="7"/>
        <v>22.288258877462397</v>
      </c>
    </row>
    <row r="73" spans="3:8">
      <c r="C73" s="1">
        <v>2029</v>
      </c>
      <c r="D73" s="5">
        <f t="shared" si="3"/>
        <v>79.905153690098246</v>
      </c>
      <c r="E73" s="5">
        <f t="shared" si="4"/>
        <v>83.408859804700256</v>
      </c>
      <c r="F73">
        <f t="shared" si="5"/>
        <v>62</v>
      </c>
      <c r="G73" s="5">
        <f t="shared" si="6"/>
        <v>17.905153690098246</v>
      </c>
      <c r="H73" s="5">
        <f t="shared" si="7"/>
        <v>21.408859804700256</v>
      </c>
    </row>
    <row r="74" spans="3:8">
      <c r="C74" s="1">
        <v>2030</v>
      </c>
      <c r="D74" s="5">
        <f t="shared" si="3"/>
        <v>80.109309966434068</v>
      </c>
      <c r="E74" s="5">
        <f t="shared" si="4"/>
        <v>83.524123724950925</v>
      </c>
      <c r="F74">
        <f t="shared" si="5"/>
        <v>63</v>
      </c>
      <c r="G74" s="5">
        <f t="shared" si="6"/>
        <v>17.109309966434068</v>
      </c>
      <c r="H74" s="5">
        <f t="shared" si="7"/>
        <v>20.524123724950925</v>
      </c>
    </row>
    <row r="75" spans="3:8">
      <c r="C75" s="1">
        <v>2031</v>
      </c>
      <c r="D75" s="5">
        <f t="shared" si="3"/>
        <v>80.321858530270561</v>
      </c>
      <c r="E75" s="5">
        <f t="shared" si="4"/>
        <v>83.67491690999455</v>
      </c>
      <c r="F75">
        <f t="shared" si="5"/>
        <v>64</v>
      </c>
      <c r="G75" s="5">
        <f t="shared" si="6"/>
        <v>16.321858530270561</v>
      </c>
      <c r="H75" s="5">
        <f t="shared" si="7"/>
        <v>19.67491690999455</v>
      </c>
    </row>
    <row r="76" spans="3:8">
      <c r="C76" s="1">
        <v>2032</v>
      </c>
      <c r="D76" s="5">
        <f t="shared" si="3"/>
        <v>80.527290958016351</v>
      </c>
      <c r="E76" s="5">
        <f t="shared" si="4"/>
        <v>83.824539073335814</v>
      </c>
      <c r="F76">
        <f t="shared" si="5"/>
        <v>65</v>
      </c>
      <c r="G76" s="5">
        <f t="shared" si="6"/>
        <v>15.527290958016351</v>
      </c>
      <c r="H76" s="5">
        <f t="shared" si="7"/>
        <v>18.824539073335814</v>
      </c>
    </row>
    <row r="77" spans="3:8">
      <c r="C77" s="1">
        <v>2033</v>
      </c>
      <c r="D77" s="5">
        <f t="shared" si="3"/>
        <v>80.737019595318031</v>
      </c>
      <c r="E77" s="5">
        <f t="shared" si="4"/>
        <v>83.972543562641135</v>
      </c>
      <c r="F77">
        <f t="shared" si="5"/>
        <v>66</v>
      </c>
      <c r="G77" s="5">
        <f t="shared" si="6"/>
        <v>14.737019595318031</v>
      </c>
      <c r="H77" s="5">
        <f t="shared" si="7"/>
        <v>17.972543562641135</v>
      </c>
    </row>
    <row r="78" spans="3:8">
      <c r="C78" s="1">
        <v>2034</v>
      </c>
      <c r="D78" s="5">
        <f t="shared" si="3"/>
        <v>80.959917637212698</v>
      </c>
      <c r="E78" s="5">
        <f t="shared" si="4"/>
        <v>84.118451449366432</v>
      </c>
      <c r="F78">
        <f t="shared" si="5"/>
        <v>67</v>
      </c>
      <c r="G78" s="5">
        <f t="shared" si="6"/>
        <v>13.959917637212698</v>
      </c>
      <c r="H78" s="5">
        <f t="shared" si="7"/>
        <v>17.118451449366432</v>
      </c>
    </row>
    <row r="79" spans="3:8">
      <c r="C79" s="1">
        <v>2035</v>
      </c>
      <c r="D79" s="5">
        <f t="shared" si="3"/>
        <v>81.185230381384656</v>
      </c>
      <c r="E79" s="5">
        <f t="shared" si="4"/>
        <v>84.261750048236593</v>
      </c>
      <c r="F79">
        <f t="shared" si="5"/>
        <v>68</v>
      </c>
      <c r="G79" s="5">
        <f t="shared" si="6"/>
        <v>13.185230381384656</v>
      </c>
      <c r="H79" s="5">
        <f t="shared" si="7"/>
        <v>16.261750048236593</v>
      </c>
    </row>
    <row r="80" spans="3:8">
      <c r="C80" s="1">
        <v>2036</v>
      </c>
      <c r="D80" s="5">
        <f t="shared" si="3"/>
        <v>81.408936475757059</v>
      </c>
      <c r="E80" s="5">
        <f t="shared" si="4"/>
        <v>84.40189139654899</v>
      </c>
      <c r="F80">
        <f t="shared" si="5"/>
        <v>69</v>
      </c>
      <c r="G80" s="5">
        <f t="shared" si="6"/>
        <v>12.408936475757059</v>
      </c>
      <c r="H80" s="5">
        <f t="shared" si="7"/>
        <v>15.40189139654899</v>
      </c>
    </row>
    <row r="81" spans="3:8">
      <c r="C81" s="1">
        <v>2037</v>
      </c>
      <c r="D81" s="5">
        <f t="shared" si="3"/>
        <v>81.626458192320172</v>
      </c>
      <c r="E81" s="5">
        <f t="shared" si="4"/>
        <v>84.538290693635105</v>
      </c>
      <c r="F81">
        <f t="shared" si="5"/>
        <v>70</v>
      </c>
      <c r="G81" s="5">
        <f t="shared" si="6"/>
        <v>11.626458192320172</v>
      </c>
      <c r="H81" s="5">
        <f t="shared" si="7"/>
        <v>14.538290693635105</v>
      </c>
    </row>
    <row r="82" spans="3:8">
      <c r="C82" s="1">
        <v>2038</v>
      </c>
      <c r="D82" s="5">
        <f t="shared" si="3"/>
        <v>81.840940977298146</v>
      </c>
      <c r="E82" s="5">
        <f t="shared" si="4"/>
        <v>84.670324700932241</v>
      </c>
      <c r="F82">
        <f t="shared" si="5"/>
        <v>71</v>
      </c>
      <c r="G82" s="5">
        <f t="shared" si="6"/>
        <v>10.840940977298146</v>
      </c>
      <c r="H82" s="5">
        <f t="shared" si="7"/>
        <v>13.670324700932241</v>
      </c>
    </row>
    <row r="83" spans="3:8">
      <c r="C83" s="1">
        <v>2039</v>
      </c>
      <c r="D83" s="5">
        <f t="shared" si="3"/>
        <v>82.056026824174921</v>
      </c>
      <c r="E83" s="5">
        <f t="shared" si="4"/>
        <v>84.797330103248044</v>
      </c>
      <c r="F83">
        <f t="shared" si="5"/>
        <v>72</v>
      </c>
      <c r="G83" s="5">
        <f t="shared" si="6"/>
        <v>10.056026824174921</v>
      </c>
      <c r="H83" s="5">
        <f t="shared" si="7"/>
        <v>12.797330103248044</v>
      </c>
    </row>
    <row r="84" spans="3:8">
      <c r="C84" s="1">
        <v>2040</v>
      </c>
      <c r="D84" s="5">
        <f t="shared" si="3"/>
        <v>82.263415229291411</v>
      </c>
      <c r="E84" s="5">
        <f t="shared" si="4"/>
        <v>84.918601831939299</v>
      </c>
      <c r="F84">
        <f t="shared" si="5"/>
        <v>73</v>
      </c>
      <c r="G84" s="5">
        <f t="shared" si="6"/>
        <v>9.2634152292914109</v>
      </c>
      <c r="H84" s="5">
        <f t="shared" si="7"/>
        <v>11.918601831939299</v>
      </c>
    </row>
    <row r="85" spans="3:8">
      <c r="C85" s="1">
        <v>2041</v>
      </c>
      <c r="D85" s="5">
        <f t="shared" si="3"/>
        <v>82.474466975615087</v>
      </c>
      <c r="E85" s="5">
        <f t="shared" si="4"/>
        <v>85.074959978324245</v>
      </c>
      <c r="F85">
        <f t="shared" si="5"/>
        <v>74</v>
      </c>
      <c r="G85" s="5">
        <f t="shared" si="6"/>
        <v>8.474466975615087</v>
      </c>
      <c r="H85" s="5">
        <f t="shared" si="7"/>
        <v>11.074959978324245</v>
      </c>
    </row>
    <row r="86" spans="3:8">
      <c r="C86" s="1">
        <v>2042</v>
      </c>
      <c r="D86" s="5">
        <f t="shared" si="3"/>
        <v>82.681373568169704</v>
      </c>
      <c r="E86" s="5">
        <f t="shared" si="4"/>
        <v>85.229655386781815</v>
      </c>
      <c r="F86">
        <f t="shared" si="5"/>
        <v>75</v>
      </c>
      <c r="G86" s="5">
        <f t="shared" si="6"/>
        <v>7.681373568169704</v>
      </c>
      <c r="H86" s="5">
        <f t="shared" si="7"/>
        <v>10.229655386781815</v>
      </c>
    </row>
    <row r="87" spans="3:8">
      <c r="C87" s="1">
        <v>2043</v>
      </c>
      <c r="D87" s="5">
        <f t="shared" si="3"/>
        <v>82.88770546137431</v>
      </c>
      <c r="E87" s="5">
        <f t="shared" si="4"/>
        <v>85.382189744973402</v>
      </c>
      <c r="F87">
        <f t="shared" si="5"/>
        <v>76</v>
      </c>
      <c r="G87" s="5">
        <f t="shared" si="6"/>
        <v>6.8877054613743098</v>
      </c>
      <c r="H87" s="5">
        <f t="shared" si="7"/>
        <v>9.3821897449734024</v>
      </c>
    </row>
    <row r="88" spans="3:8">
      <c r="C88" s="1">
        <v>2044</v>
      </c>
      <c r="D88" s="5">
        <f t="shared" si="3"/>
        <v>83.098805251532553</v>
      </c>
      <c r="E88" s="5">
        <f t="shared" si="4"/>
        <v>85.53202956956406</v>
      </c>
      <c r="F88">
        <f t="shared" si="5"/>
        <v>77</v>
      </c>
      <c r="G88" s="5">
        <f t="shared" si="6"/>
        <v>6.0988052515325535</v>
      </c>
      <c r="H88" s="5">
        <f t="shared" si="7"/>
        <v>8.5320295695640596</v>
      </c>
    </row>
    <row r="89" spans="3:8">
      <c r="C89" s="1">
        <v>2045</v>
      </c>
      <c r="D89" s="5">
        <f t="shared" si="3"/>
        <v>83.296216306500014</v>
      </c>
      <c r="E89" s="5">
        <f t="shared" si="4"/>
        <v>85.678604620212809</v>
      </c>
      <c r="F89">
        <f t="shared" si="5"/>
        <v>78</v>
      </c>
      <c r="G89" s="5">
        <f t="shared" si="6"/>
        <v>5.2962163065000141</v>
      </c>
      <c r="H89" s="5">
        <f t="shared" si="7"/>
        <v>7.6786046202128091</v>
      </c>
    </row>
    <row r="90" spans="3:8">
      <c r="C90" s="1">
        <v>2046</v>
      </c>
      <c r="D90" s="5">
        <f t="shared" si="3"/>
        <v>83.489701627931822</v>
      </c>
      <c r="E90" s="5">
        <f t="shared" si="4"/>
        <v>85.821306271925266</v>
      </c>
      <c r="F90">
        <f t="shared" si="5"/>
        <v>79</v>
      </c>
      <c r="G90" s="5">
        <f t="shared" si="6"/>
        <v>4.4897016279318223</v>
      </c>
      <c r="H90" s="5">
        <f t="shared" si="7"/>
        <v>6.8213062719252662</v>
      </c>
    </row>
    <row r="91" spans="3:8">
      <c r="C91" s="1">
        <v>2047</v>
      </c>
      <c r="D91" s="5">
        <f t="shared" si="3"/>
        <v>83.678841759735178</v>
      </c>
      <c r="E91" s="5">
        <f t="shared" si="4"/>
        <v>85.959485846234315</v>
      </c>
      <c r="F91">
        <f t="shared" si="5"/>
        <v>80</v>
      </c>
      <c r="G91" s="5">
        <f t="shared" si="6"/>
        <v>3.6788417597351781</v>
      </c>
      <c r="H91" s="5">
        <f t="shared" si="7"/>
        <v>5.9594858462343154</v>
      </c>
    </row>
    <row r="92" spans="3:8">
      <c r="C92" s="1">
        <v>2048</v>
      </c>
      <c r="D92" s="5">
        <f t="shared" si="3"/>
        <v>83.880236721574988</v>
      </c>
      <c r="E92" s="5">
        <f t="shared" si="4"/>
        <v>86.092452901810134</v>
      </c>
      <c r="F92">
        <f t="shared" si="5"/>
        <v>81</v>
      </c>
      <c r="G92" s="5">
        <f t="shared" si="6"/>
        <v>2.8802367215749882</v>
      </c>
      <c r="H92" s="5">
        <f t="shared" si="7"/>
        <v>5.0924529018101339</v>
      </c>
    </row>
    <row r="93" spans="3:8">
      <c r="C93" s="1">
        <v>2049</v>
      </c>
      <c r="D93" s="5">
        <f t="shared" si="3"/>
        <v>84.094888915497108</v>
      </c>
      <c r="E93" s="5">
        <f t="shared" si="4"/>
        <v>86.219473485243839</v>
      </c>
      <c r="F93">
        <f t="shared" si="5"/>
        <v>82</v>
      </c>
      <c r="G93" s="5">
        <f t="shared" si="6"/>
        <v>2.0948889154971084</v>
      </c>
      <c r="H93" s="5">
        <f t="shared" si="7"/>
        <v>4.2194734852438387</v>
      </c>
    </row>
    <row r="94" spans="3:8">
      <c r="C94" s="1">
        <v>2050</v>
      </c>
      <c r="D94" s="5">
        <f t="shared" si="3"/>
        <v>84.310501508813161</v>
      </c>
      <c r="E94" s="5">
        <f t="shared" si="4"/>
        <v>86.381336970354369</v>
      </c>
      <c r="F94">
        <f t="shared" si="5"/>
        <v>83</v>
      </c>
      <c r="G94" s="5">
        <f t="shared" si="6"/>
        <v>1.3105015088131609</v>
      </c>
      <c r="H94" s="5">
        <f t="shared" si="7"/>
        <v>3.3813369703543685</v>
      </c>
    </row>
    <row r="95" spans="3:8">
      <c r="C95" s="1">
        <v>2051</v>
      </c>
      <c r="D95" s="5">
        <f t="shared" si="3"/>
        <v>84.522958488470636</v>
      </c>
      <c r="E95" s="5">
        <f t="shared" si="4"/>
        <v>86.499692948057316</v>
      </c>
      <c r="F95">
        <f t="shared" si="5"/>
        <v>84</v>
      </c>
      <c r="G95" s="5">
        <f t="shared" si="6"/>
        <v>0.52295848847063553</v>
      </c>
      <c r="H95" s="5">
        <f t="shared" si="7"/>
        <v>2.4996929480573158</v>
      </c>
    </row>
    <row r="96" spans="3:8">
      <c r="C96" s="1">
        <v>2052</v>
      </c>
      <c r="D96" s="5">
        <f t="shared" si="3"/>
        <v>84.73589718847262</v>
      </c>
      <c r="E96" s="5">
        <f t="shared" si="4"/>
        <v>86.609963895845908</v>
      </c>
      <c r="F96">
        <f t="shared" si="5"/>
        <v>85</v>
      </c>
      <c r="G96" s="5">
        <f t="shared" si="6"/>
        <v>-0.2641028115273798</v>
      </c>
      <c r="H96" s="5">
        <f t="shared" si="7"/>
        <v>1.6099638958459082</v>
      </c>
    </row>
    <row r="97" spans="3:8">
      <c r="C97" s="1">
        <v>2053</v>
      </c>
      <c r="D97" s="5">
        <f t="shared" si="3"/>
        <v>84.945169217521482</v>
      </c>
      <c r="E97" s="5">
        <f t="shared" si="4"/>
        <v>86.711237209073573</v>
      </c>
      <c r="F97">
        <f t="shared" si="5"/>
        <v>86</v>
      </c>
      <c r="G97" s="5">
        <f t="shared" si="6"/>
        <v>-1.0548307824785184</v>
      </c>
      <c r="H97" s="5">
        <f t="shared" si="7"/>
        <v>0.71123720907357324</v>
      </c>
    </row>
    <row r="98" spans="3:8">
      <c r="C98" s="1">
        <v>2054</v>
      </c>
      <c r="D98" s="5">
        <f t="shared" si="3"/>
        <v>85.150221255464032</v>
      </c>
      <c r="E98" s="5">
        <f t="shared" si="4"/>
        <v>86.844116357309133</v>
      </c>
      <c r="F98">
        <f t="shared" si="5"/>
        <v>87</v>
      </c>
      <c r="G98" s="5">
        <f t="shared" si="6"/>
        <v>-1.8497787445359677</v>
      </c>
      <c r="H98" s="5">
        <f t="shared" si="7"/>
        <v>-0.15588364269086696</v>
      </c>
    </row>
    <row r="99" spans="3:8">
      <c r="C99" s="1">
        <v>2055</v>
      </c>
      <c r="D99" s="5">
        <f t="shared" si="3"/>
        <v>85.354622074694191</v>
      </c>
      <c r="E99" s="5">
        <f t="shared" si="4"/>
        <v>86.97162625314968</v>
      </c>
      <c r="F99">
        <f t="shared" si="5"/>
        <v>88</v>
      </c>
      <c r="G99" s="5">
        <f t="shared" si="6"/>
        <v>-2.6453779253058087</v>
      </c>
      <c r="H99" s="5">
        <f t="shared" si="7"/>
        <v>-1.0283737468503205</v>
      </c>
    </row>
    <row r="100" spans="3:8">
      <c r="C100" s="1">
        <v>2056</v>
      </c>
      <c r="D100" s="5">
        <f t="shared" si="3"/>
        <v>85.566622437576598</v>
      </c>
      <c r="E100" s="5">
        <f t="shared" si="4"/>
        <v>87.093033121941005</v>
      </c>
      <c r="F100">
        <f t="shared" si="5"/>
        <v>89</v>
      </c>
      <c r="G100" s="5">
        <f t="shared" si="6"/>
        <v>-3.4333775624234022</v>
      </c>
      <c r="H100" s="5">
        <f t="shared" si="7"/>
        <v>-1.906966878058995</v>
      </c>
    </row>
    <row r="101" spans="3:8">
      <c r="C101" s="1">
        <v>2057</v>
      </c>
      <c r="D101" s="5">
        <f t="shared" si="3"/>
        <v>85.770651169136841</v>
      </c>
      <c r="E101" s="5">
        <f t="shared" si="4"/>
        <v>87.207558271610424</v>
      </c>
      <c r="F101">
        <f t="shared" si="5"/>
        <v>90</v>
      </c>
      <c r="G101" s="5">
        <f t="shared" si="6"/>
        <v>-4.2293488308631595</v>
      </c>
      <c r="H101" s="5">
        <f t="shared" si="7"/>
        <v>-2.7924417283895764</v>
      </c>
    </row>
    <row r="102" spans="3:8">
      <c r="C102" s="1">
        <v>2058</v>
      </c>
      <c r="D102" s="5">
        <f t="shared" si="3"/>
        <v>85.973897944495604</v>
      </c>
      <c r="E102" s="5">
        <f t="shared" si="4"/>
        <v>87.314376296261173</v>
      </c>
      <c r="F102">
        <f t="shared" si="5"/>
        <v>91</v>
      </c>
      <c r="G102" s="5">
        <f t="shared" si="6"/>
        <v>-5.0261020555043956</v>
      </c>
      <c r="H102" s="5">
        <f t="shared" si="7"/>
        <v>-3.6856237037388269</v>
      </c>
    </row>
    <row r="103" spans="3:8">
      <c r="C103" s="1">
        <v>2059</v>
      </c>
      <c r="D103" s="5">
        <f t="shared" si="3"/>
        <v>86.180448817131719</v>
      </c>
      <c r="E103" s="5">
        <f t="shared" si="4"/>
        <v>87.412613244559168</v>
      </c>
      <c r="F103">
        <f t="shared" si="5"/>
        <v>92</v>
      </c>
      <c r="G103" s="5">
        <f t="shared" si="6"/>
        <v>-5.8195511828682811</v>
      </c>
      <c r="H103" s="5">
        <f t="shared" si="7"/>
        <v>-4.5873867554408321</v>
      </c>
    </row>
    <row r="104" spans="3:8">
      <c r="C104" s="1">
        <v>2060</v>
      </c>
      <c r="D104" s="5">
        <f t="shared" si="3"/>
        <v>86.382476861085536</v>
      </c>
      <c r="E104" s="5">
        <f t="shared" si="4"/>
        <v>87.542913381830488</v>
      </c>
      <c r="F104">
        <f t="shared" si="5"/>
        <v>93</v>
      </c>
      <c r="G104" s="5">
        <f t="shared" si="6"/>
        <v>-6.6175231389144642</v>
      </c>
      <c r="H104" s="5">
        <f t="shared" si="7"/>
        <v>-5.4570866181695123</v>
      </c>
    </row>
    <row r="105" spans="3:8">
      <c r="C105" s="1">
        <v>2061</v>
      </c>
      <c r="D105" s="5">
        <f t="shared" si="3"/>
        <v>86.583533499505279</v>
      </c>
      <c r="E105" s="5">
        <f t="shared" si="4"/>
        <v>87.668344635959443</v>
      </c>
      <c r="F105">
        <f t="shared" si="5"/>
        <v>94</v>
      </c>
      <c r="G105" s="5">
        <f t="shared" si="6"/>
        <v>-7.416466500494721</v>
      </c>
      <c r="H105" s="5">
        <f t="shared" si="7"/>
        <v>-6.3316553640405573</v>
      </c>
    </row>
    <row r="106" spans="3:8">
      <c r="C106" s="1">
        <v>2062</v>
      </c>
      <c r="D106" s="5">
        <f t="shared" si="3"/>
        <v>86.783537771853332</v>
      </c>
      <c r="E106" s="5">
        <f t="shared" si="4"/>
        <v>87.788218545200067</v>
      </c>
      <c r="F106">
        <f t="shared" si="5"/>
        <v>95</v>
      </c>
      <c r="G106" s="5">
        <f t="shared" si="6"/>
        <v>-8.2164622281466677</v>
      </c>
      <c r="H106" s="5">
        <f t="shared" si="7"/>
        <v>-7.211781454799933</v>
      </c>
    </row>
    <row r="107" spans="3:8">
      <c r="C107" s="1">
        <v>2063</v>
      </c>
      <c r="D107" s="5">
        <f t="shared" si="3"/>
        <v>86.985565825263393</v>
      </c>
      <c r="E107" s="5">
        <f t="shared" si="4"/>
        <v>87.920844168517164</v>
      </c>
      <c r="F107">
        <f t="shared" si="5"/>
        <v>96</v>
      </c>
      <c r="G107" s="5">
        <f t="shared" si="6"/>
        <v>-9.014434174736607</v>
      </c>
      <c r="H107" s="5">
        <f t="shared" si="7"/>
        <v>-8.0791558314828364</v>
      </c>
    </row>
    <row r="108" spans="3:8">
      <c r="C108" s="1">
        <v>2064</v>
      </c>
      <c r="D108" s="5">
        <f t="shared" si="3"/>
        <v>87.188433564482978</v>
      </c>
      <c r="E108" s="5">
        <f t="shared" si="4"/>
        <v>88.054056913022009</v>
      </c>
      <c r="F108">
        <f t="shared" si="5"/>
        <v>97</v>
      </c>
      <c r="G108" s="5">
        <f t="shared" si="6"/>
        <v>-9.8115664355170225</v>
      </c>
      <c r="H108" s="5">
        <f t="shared" si="7"/>
        <v>-8.9459430869779908</v>
      </c>
    </row>
    <row r="109" spans="3:8">
      <c r="C109" s="1">
        <v>2065</v>
      </c>
      <c r="D109" s="5">
        <f t="shared" si="3"/>
        <v>87.393002868415465</v>
      </c>
      <c r="E109" s="5">
        <f t="shared" si="4"/>
        <v>88.189177380937394</v>
      </c>
      <c r="F109">
        <f t="shared" si="5"/>
        <v>98</v>
      </c>
      <c r="G109" s="5">
        <f t="shared" si="6"/>
        <v>-10.606997131584535</v>
      </c>
      <c r="H109" s="5">
        <f t="shared" si="7"/>
        <v>-9.8108226190626056</v>
      </c>
    </row>
    <row r="110" spans="3:8">
      <c r="C110" s="1">
        <v>2066</v>
      </c>
      <c r="D110" s="5">
        <f t="shared" si="3"/>
        <v>87.59911276238978</v>
      </c>
      <c r="E110" s="5">
        <f t="shared" si="4"/>
        <v>88.326161697614509</v>
      </c>
      <c r="F110">
        <f t="shared" si="5"/>
        <v>99</v>
      </c>
      <c r="G110" s="5">
        <f t="shared" si="6"/>
        <v>-11.40088723761022</v>
      </c>
      <c r="H110" s="5">
        <f t="shared" si="7"/>
        <v>-10.673838302385491</v>
      </c>
    </row>
    <row r="111" spans="3:8">
      <c r="C111" s="1">
        <v>2067</v>
      </c>
      <c r="D111" s="5">
        <f t="shared" si="3"/>
        <v>87.806311410922831</v>
      </c>
      <c r="E111" s="5">
        <f t="shared" si="4"/>
        <v>88.463182539389578</v>
      </c>
      <c r="F111">
        <f t="shared" si="5"/>
        <v>100</v>
      </c>
      <c r="G111" s="5">
        <f t="shared" si="6"/>
        <v>-12.193688589077169</v>
      </c>
      <c r="H111" s="5">
        <f t="shared" si="7"/>
        <v>-11.536817460610422</v>
      </c>
    </row>
    <row r="112" spans="3:8">
      <c r="C112" s="1">
        <v>2068</v>
      </c>
      <c r="D112" s="5">
        <f t="shared" si="3"/>
        <v>88.014827846639434</v>
      </c>
      <c r="E112" s="5">
        <f t="shared" si="4"/>
        <v>88.601338055142577</v>
      </c>
      <c r="F112">
        <f t="shared" si="5"/>
        <v>101</v>
      </c>
      <c r="G112" s="5">
        <f t="shared" si="6"/>
        <v>-12.985172153360566</v>
      </c>
      <c r="H112" s="5">
        <f t="shared" si="7"/>
        <v>-12.398661944857423</v>
      </c>
    </row>
    <row r="113" spans="3:8">
      <c r="C113" s="1">
        <v>2069</v>
      </c>
      <c r="D113" s="5">
        <f t="shared" si="3"/>
        <v>88.224569696989306</v>
      </c>
      <c r="E113" s="5">
        <f t="shared" si="4"/>
        <v>88.740332389164394</v>
      </c>
      <c r="F113">
        <f t="shared" si="5"/>
        <v>102</v>
      </c>
      <c r="G113" s="5">
        <f t="shared" si="6"/>
        <v>-13.775430303010694</v>
      </c>
      <c r="H113" s="5">
        <f t="shared" si="7"/>
        <v>-13.259667610835606</v>
      </c>
    </row>
    <row r="114" spans="3:8">
      <c r="C114" s="1">
        <v>2070</v>
      </c>
      <c r="D114" s="5">
        <f t="shared" si="3"/>
        <v>88.435204320743821</v>
      </c>
      <c r="E114" s="5">
        <f t="shared" si="4"/>
        <v>88.879782215910041</v>
      </c>
      <c r="F114">
        <f t="shared" si="5"/>
        <v>103</v>
      </c>
      <c r="G114" s="5">
        <f t="shared" si="6"/>
        <v>-14.564795679256179</v>
      </c>
      <c r="H114" s="5">
        <f t="shared" si="7"/>
        <v>-14.120217784089959</v>
      </c>
    </row>
    <row r="115" spans="3:8">
      <c r="C115" s="1">
        <v>2071</v>
      </c>
      <c r="D115" s="5">
        <f t="shared" si="3"/>
        <v>88.646965874661362</v>
      </c>
      <c r="E115" s="5">
        <f t="shared" si="4"/>
        <v>89.019205891655758</v>
      </c>
      <c r="F115">
        <f t="shared" si="5"/>
        <v>104</v>
      </c>
      <c r="G115" s="5">
        <f t="shared" si="6"/>
        <v>-15.353034125338638</v>
      </c>
      <c r="H115" s="5">
        <f t="shared" si="7"/>
        <v>-14.980794108344242</v>
      </c>
    </row>
    <row r="116" spans="3:8">
      <c r="C116" s="1">
        <v>2072</v>
      </c>
      <c r="D116" s="5">
        <f t="shared" si="3"/>
        <v>88.857887309306818</v>
      </c>
      <c r="E116" s="5">
        <f t="shared" si="4"/>
        <v>89.158011738667085</v>
      </c>
      <c r="F116">
        <f t="shared" si="5"/>
        <v>105</v>
      </c>
      <c r="G116" s="5">
        <f t="shared" si="6"/>
        <v>-16.142112690693182</v>
      </c>
      <c r="H116" s="5">
        <f t="shared" si="7"/>
        <v>-15.841988261332915</v>
      </c>
    </row>
    <row r="117" spans="3:8">
      <c r="C117" s="1">
        <v>2073</v>
      </c>
      <c r="D117" s="5">
        <f t="shared" si="3"/>
        <v>89.068555713945102</v>
      </c>
      <c r="E117" s="5">
        <f t="shared" si="4"/>
        <v>89.295485412941247</v>
      </c>
      <c r="F117">
        <f t="shared" si="5"/>
        <v>106</v>
      </c>
      <c r="G117" s="5">
        <f t="shared" si="6"/>
        <v>-16.931444286054898</v>
      </c>
      <c r="H117" s="5">
        <f t="shared" si="7"/>
        <v>-16.704514587058753</v>
      </c>
    </row>
    <row r="118" spans="3:8">
      <c r="C118" s="1">
        <v>2074</v>
      </c>
      <c r="D118" s="5">
        <f t="shared" si="3"/>
        <v>89.278905860093232</v>
      </c>
      <c r="E118" s="5">
        <f t="shared" si="4"/>
        <v>89.432504255594893</v>
      </c>
      <c r="F118">
        <f t="shared" si="5"/>
        <v>107</v>
      </c>
      <c r="G118" s="5">
        <f t="shared" si="6"/>
        <v>-17.721094139906768</v>
      </c>
      <c r="H118" s="5">
        <f t="shared" si="7"/>
        <v>-17.567495744405107</v>
      </c>
    </row>
    <row r="119" spans="3:8">
      <c r="C119" s="1">
        <v>2075</v>
      </c>
      <c r="D119" s="5">
        <f t="shared" si="3"/>
        <v>89.488880616390361</v>
      </c>
      <c r="E119" s="5">
        <f t="shared" si="4"/>
        <v>89.568533440416985</v>
      </c>
      <c r="F119">
        <f t="shared" si="5"/>
        <v>108</v>
      </c>
      <c r="G119" s="5">
        <f t="shared" si="6"/>
        <v>-18.511119383609639</v>
      </c>
      <c r="H119" s="5">
        <f t="shared" si="7"/>
        <v>-18.431466559583015</v>
      </c>
    </row>
    <row r="120" spans="3:8">
      <c r="C120" s="1">
        <v>2076</v>
      </c>
      <c r="D120" s="5">
        <f t="shared" ref="D120:D135" si="8">TREND(D69:D119,C69:C119,C120,TRUE)</f>
        <v>89.697914941485521</v>
      </c>
      <c r="E120" s="5">
        <f t="shared" ref="E120:E135" si="9">TREND(E69:E119,C69:C119,C120,TRUE)</f>
        <v>89.702931541700423</v>
      </c>
      <c r="F120">
        <f t="shared" si="5"/>
        <v>109</v>
      </c>
      <c r="G120" s="5">
        <f t="shared" si="6"/>
        <v>-19.302085058514479</v>
      </c>
      <c r="H120" s="5">
        <f t="shared" si="7"/>
        <v>-19.297068458299577</v>
      </c>
    </row>
    <row r="121" spans="3:8">
      <c r="C121" s="1">
        <v>2077</v>
      </c>
      <c r="D121" s="5">
        <f t="shared" si="8"/>
        <v>89.905662499555149</v>
      </c>
      <c r="E121" s="5">
        <f t="shared" si="9"/>
        <v>89.834938690580202</v>
      </c>
      <c r="F121">
        <f t="shared" si="5"/>
        <v>110</v>
      </c>
      <c r="G121" s="5">
        <f t="shared" si="6"/>
        <v>-20.094337500444851</v>
      </c>
      <c r="H121" s="5">
        <f t="shared" si="7"/>
        <v>-20.165061309419798</v>
      </c>
    </row>
    <row r="122" spans="3:8">
      <c r="C122" s="1">
        <v>2078</v>
      </c>
      <c r="D122" s="5">
        <f t="shared" si="8"/>
        <v>90.112419512362123</v>
      </c>
      <c r="E122" s="5">
        <f t="shared" si="9"/>
        <v>89.965391786841593</v>
      </c>
      <c r="F122">
        <f t="shared" si="5"/>
        <v>111</v>
      </c>
      <c r="G122" s="5">
        <f t="shared" si="6"/>
        <v>-20.887580487637877</v>
      </c>
      <c r="H122" s="5">
        <f t="shared" si="7"/>
        <v>-21.034608213158407</v>
      </c>
    </row>
    <row r="123" spans="3:8">
      <c r="C123" s="1">
        <v>2079</v>
      </c>
      <c r="D123" s="5">
        <f t="shared" si="8"/>
        <v>90.318615977083084</v>
      </c>
      <c r="E123" s="5">
        <f t="shared" si="9"/>
        <v>90.095449533769738</v>
      </c>
      <c r="F123">
        <f t="shared" si="5"/>
        <v>112</v>
      </c>
      <c r="G123" s="5">
        <f t="shared" si="6"/>
        <v>-21.681384022916916</v>
      </c>
      <c r="H123" s="5">
        <f t="shared" si="7"/>
        <v>-21.904550466230262</v>
      </c>
    </row>
    <row r="124" spans="3:8">
      <c r="C124" s="1">
        <v>2080</v>
      </c>
      <c r="D124" s="5">
        <f t="shared" si="8"/>
        <v>90.524316738848256</v>
      </c>
      <c r="E124" s="5">
        <f t="shared" si="9"/>
        <v>90.224909789603885</v>
      </c>
      <c r="F124">
        <f t="shared" si="5"/>
        <v>113</v>
      </c>
      <c r="G124" s="5">
        <f t="shared" si="6"/>
        <v>-22.475683261151744</v>
      </c>
      <c r="H124" s="5">
        <f t="shared" si="7"/>
        <v>-22.775090210396115</v>
      </c>
    </row>
    <row r="125" spans="3:8">
      <c r="C125" s="1">
        <v>2081</v>
      </c>
      <c r="D125" s="5">
        <f t="shared" si="8"/>
        <v>90.729793844588414</v>
      </c>
      <c r="E125" s="5">
        <f t="shared" si="9"/>
        <v>90.353520086816957</v>
      </c>
      <c r="F125">
        <f t="shared" si="5"/>
        <v>114</v>
      </c>
      <c r="G125" s="5">
        <f t="shared" si="6"/>
        <v>-23.270206155411586</v>
      </c>
      <c r="H125" s="5">
        <f t="shared" si="7"/>
        <v>-23.646479913183043</v>
      </c>
    </row>
    <row r="126" spans="3:8">
      <c r="C126" s="1">
        <v>2082</v>
      </c>
      <c r="D126" s="5">
        <f t="shared" si="8"/>
        <v>90.934887031954815</v>
      </c>
      <c r="E126" s="5">
        <f t="shared" si="9"/>
        <v>90.480971064453485</v>
      </c>
      <c r="F126">
        <f t="shared" si="5"/>
        <v>115</v>
      </c>
      <c r="G126" s="5">
        <f t="shared" si="6"/>
        <v>-24.065112968045185</v>
      </c>
      <c r="H126" s="5">
        <f t="shared" si="7"/>
        <v>-24.519028935546515</v>
      </c>
    </row>
    <row r="127" spans="3:8">
      <c r="C127" s="1">
        <v>2083</v>
      </c>
      <c r="D127" s="5">
        <f t="shared" si="8"/>
        <v>91.139911937741317</v>
      </c>
      <c r="E127" s="5">
        <f t="shared" si="9"/>
        <v>90.608617295019656</v>
      </c>
      <c r="F127">
        <f t="shared" si="5"/>
        <v>116</v>
      </c>
      <c r="G127" s="5">
        <f t="shared" si="6"/>
        <v>-24.860088062258683</v>
      </c>
      <c r="H127" s="5">
        <f t="shared" si="7"/>
        <v>-25.391382704980344</v>
      </c>
    </row>
    <row r="128" spans="3:8">
      <c r="C128" s="1">
        <v>2084</v>
      </c>
      <c r="D128" s="5">
        <f t="shared" si="8"/>
        <v>91.34458494058191</v>
      </c>
      <c r="E128" s="5">
        <f t="shared" si="9"/>
        <v>90.73648033754688</v>
      </c>
      <c r="F128">
        <f t="shared" si="5"/>
        <v>117</v>
      </c>
      <c r="G128" s="5">
        <f t="shared" si="6"/>
        <v>-25.65541505941809</v>
      </c>
      <c r="H128" s="5">
        <f t="shared" si="7"/>
        <v>-26.26351966245312</v>
      </c>
    </row>
    <row r="129" spans="3:8">
      <c r="C129" s="1">
        <v>2085</v>
      </c>
      <c r="D129" s="5">
        <f t="shared" si="8"/>
        <v>91.549057986655441</v>
      </c>
      <c r="E129" s="5">
        <f t="shared" si="9"/>
        <v>90.864561660482622</v>
      </c>
      <c r="F129">
        <f t="shared" si="5"/>
        <v>118</v>
      </c>
      <c r="G129" s="5">
        <f t="shared" si="6"/>
        <v>-26.450942013344559</v>
      </c>
      <c r="H129" s="5">
        <f t="shared" si="7"/>
        <v>-27.135438339517378</v>
      </c>
    </row>
    <row r="130" spans="3:8">
      <c r="C130" s="1">
        <v>2086</v>
      </c>
      <c r="D130" s="5">
        <f t="shared" si="8"/>
        <v>91.753874722761907</v>
      </c>
      <c r="E130" s="5">
        <f t="shared" si="9"/>
        <v>90.992838622606882</v>
      </c>
      <c r="F130">
        <f t="shared" si="5"/>
        <v>119</v>
      </c>
      <c r="G130" s="5">
        <f t="shared" si="6"/>
        <v>-27.246125277238093</v>
      </c>
      <c r="H130" s="5">
        <f t="shared" si="7"/>
        <v>-28.007161377393118</v>
      </c>
    </row>
    <row r="131" spans="3:8">
      <c r="C131" s="1">
        <v>2087</v>
      </c>
      <c r="D131" s="5">
        <f t="shared" si="8"/>
        <v>91.959205833773012</v>
      </c>
      <c r="E131" s="5">
        <f t="shared" si="9"/>
        <v>91.121260048510862</v>
      </c>
      <c r="F131">
        <f t="shared" si="5"/>
        <v>120</v>
      </c>
      <c r="G131" s="5">
        <f t="shared" si="6"/>
        <v>-28.040794166226988</v>
      </c>
      <c r="H131" s="5">
        <f t="shared" si="7"/>
        <v>-28.878739951489138</v>
      </c>
    </row>
    <row r="132" spans="3:8">
      <c r="C132" s="1">
        <v>2088</v>
      </c>
      <c r="D132" s="5">
        <f t="shared" si="8"/>
        <v>92.165073102492897</v>
      </c>
      <c r="E132" s="5">
        <f t="shared" si="9"/>
        <v>91.249741371142534</v>
      </c>
      <c r="F132">
        <f t="shared" si="5"/>
        <v>121</v>
      </c>
      <c r="G132" s="5">
        <f t="shared" si="6"/>
        <v>-28.834926897507103</v>
      </c>
      <c r="H132" s="5">
        <f t="shared" si="7"/>
        <v>-29.750258628857466</v>
      </c>
    </row>
    <row r="133" spans="3:8">
      <c r="C133" s="1">
        <v>2089</v>
      </c>
      <c r="D133" s="5">
        <f t="shared" si="8"/>
        <v>92.371304739664424</v>
      </c>
      <c r="E133" s="5">
        <f t="shared" si="9"/>
        <v>91.378159312639184</v>
      </c>
      <c r="F133">
        <f t="shared" ref="F133:F135" si="10">IF(C133 - $B$1 &gt; 0, C133 - $B$1, 0)</f>
        <v>122</v>
      </c>
      <c r="G133" s="5">
        <f t="shared" ref="G133:G135" si="11">D133-F133</f>
        <v>-29.628695260335576</v>
      </c>
      <c r="H133" s="5">
        <f t="shared" ref="H133:H135" si="12">E133-F133</f>
        <v>-30.621840687360816</v>
      </c>
    </row>
    <row r="134" spans="3:8">
      <c r="C134" s="1">
        <v>2090</v>
      </c>
      <c r="D134" s="5">
        <f t="shared" si="8"/>
        <v>92.577830421220597</v>
      </c>
      <c r="E134" s="5">
        <f t="shared" si="9"/>
        <v>91.506346073354621</v>
      </c>
      <c r="F134">
        <f t="shared" si="10"/>
        <v>123</v>
      </c>
      <c r="G134" s="5">
        <f t="shared" si="11"/>
        <v>-30.422169578779403</v>
      </c>
      <c r="H134" s="5">
        <f t="shared" si="12"/>
        <v>-31.493653926645379</v>
      </c>
    </row>
    <row r="135" spans="3:8">
      <c r="C135" s="1">
        <v>2091</v>
      </c>
      <c r="D135" s="5">
        <f t="shared" si="8"/>
        <v>92.784717692386948</v>
      </c>
      <c r="E135" s="5">
        <f t="shared" si="9"/>
        <v>91.634082997645862</v>
      </c>
      <c r="F135">
        <f t="shared" si="10"/>
        <v>124</v>
      </c>
      <c r="G135" s="5">
        <f t="shared" si="11"/>
        <v>-31.215282307613052</v>
      </c>
      <c r="H135" s="5">
        <f t="shared" si="12"/>
        <v>-32.365917002354138</v>
      </c>
    </row>
  </sheetData>
  <dataConsolidate/>
  <conditionalFormatting sqref="G4:G135">
    <cfRule type="cellIs" dxfId="3" priority="4" stopIfTrue="1" operator="lessThan">
      <formula>0</formula>
    </cfRule>
    <cfRule type="cellIs" dxfId="2" priority="3" stopIfTrue="1" operator="greaterThan">
      <formula>0</formula>
    </cfRule>
  </conditionalFormatting>
  <conditionalFormatting sqref="H4:H135">
    <cfRule type="cellIs" dxfId="1" priority="2" stopIfTrue="1" operator="greaterThan">
      <formula>0</formula>
    </cfRule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dcterms:created xsi:type="dcterms:W3CDTF">2012-05-02T17:32:32Z</dcterms:created>
  <dcterms:modified xsi:type="dcterms:W3CDTF">2012-05-02T22:43:14Z</dcterms:modified>
</cp:coreProperties>
</file>